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stukhova.DSACOURT\Desktop\"/>
    </mc:Choice>
  </mc:AlternateContent>
  <bookViews>
    <workbookView xWindow="32760" yWindow="32760" windowWidth="21570" windowHeight="732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3'!$A:$C,'Розділ 3'!$2:$6</definedName>
    <definedName name="_xlnm.Print_Area" localSheetId="5">Довідка!$A$1:$G$39</definedName>
    <definedName name="_xlnm.Print_Area" localSheetId="1">'Розділ 1'!$A$1:$N$14</definedName>
    <definedName name="_xlnm.Print_Area" localSheetId="2">'Розділ 2'!$A$1:$AC$90</definedName>
    <definedName name="_xlnm.Print_Area" localSheetId="3">'Розділ 3'!$A$1:$W$39</definedName>
    <definedName name="_xlnm.Print_Area" localSheetId="4">'Розділ 4'!$A$1:$N$12</definedName>
    <definedName name="_xlnm.Print_Area" localSheetId="0">'Титульний лист'!$A$1:$J$31</definedName>
  </definedNames>
  <calcPr calcId="97746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<sst xmlns="http://schemas.openxmlformats.org/spreadsheetml/2006/main" count="318" uniqueCount="267">
  <si>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</si>
  <si>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</si>
  <si>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</si>
  <si>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</si>
  <si>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</si>
  <si>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</si>
  <si>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</si>
  <si>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</si>
  <si>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</si>
  <si>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</si>
  <si>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</si>
  <si>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</si>
  <si>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</si>
  <si>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</si>
  <si>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</si>
  <si>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</si>
  <si>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</si>
  <si>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</si>
  <si>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</si>
  <si>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</si>
  <si>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</si>
  <si>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</si>
  <si>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</si>
  <si>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</si>
  <si>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</si>
  <si>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</si>
  <si>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</si>
  <si>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</si>
  <si>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</si>
  <si>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</si>
  <si>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</si>
  <si>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</si>
  <si>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</si>
  <si>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</si>
  <si>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</si>
  <si>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</si>
  <si>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</si>
  <si>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</si>
  <si>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</si>
  <si>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</si>
  <si>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</si>
  <si>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</si>
  <si>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</si>
  <si>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</si>
  <si>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</si>
  <si>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</si>
  <si>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</si>
  <si>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</si>
  <si>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</si>
  <si>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</si>
  <si>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</si>
  <si>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</si>
  <si>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</si>
  <si>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</si>
  <si>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</si>
  <si>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</si>
  <si>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</si>
  <si>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</si>
  <si>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</si>
  <si>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</si>
  <si>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</si>
  <si>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</si>
  <si>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</si>
  <si>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</si>
  <si>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</si>
  <si>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</si>
  <si>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</si>
  <si>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</si>
  <si>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</si>
  <si>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</si>
  <si>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</si>
  <si>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</si>
  <si>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</si>
  <si>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</si>
  <si>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</si>
  <si>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</si>
  <si>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</si>
  <si>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</si>
  <si>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</si>
  <si>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</si>
  <si>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</si>
  <si>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</si>
  <si>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</si>
  <si>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</si>
  <si>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</si>
  <si>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</si>
  <si>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</si>
  <si>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</si>
  <si>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</si>
  <si>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</si>
  <si>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</si>
  <si>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</si>
  <si>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</si>
  <si>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</si>
  <si>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</si>
  <si>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</si>
  <si>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</si>
  <si>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</si>
  <si>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</si>
  <si>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</si>
  <si>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</si>
  <si>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</si>
  <si>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</si>
  <si>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</si>
  <si>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</si>
  <si>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</si>
  <si>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</si>
  <si>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</si>
  <si>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</si>
  <si>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</si>
  <si>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</si>
  <si>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</si>
  <si>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</si>
  <si>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</si>
  <si>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</si>
  <si>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</si>
  <si>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</si>
  <si>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</si>
  <si>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</si>
  <si>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</si>
  <si>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</si>
  <si>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</si>
  <si>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</si>
  <si>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</si>
  <si>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</si>
  <si>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</si>
  <si>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</si>
  <si>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</si>
  <si>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</si>
  <si>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</si>
  <si>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</si>
  <si>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</si>
  <si>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</si>
  <si>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</si>
  <si>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</si>
  <si>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</si>
  <si>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</si>
  <si>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</si>
  <si>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</si>
  <si>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</si>
  <si>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</si>
  <si>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</si>
  <si>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</si>
  <si>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</si>
  <si>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</si>
  <si>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</si>
  <si>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</si>
  <si>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</si>
  <si>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</si>
  <si>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</si>
  <si>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</si>
  <si>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</si>
  <si>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</si>
  <si>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</si>
  <si>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</si>
  <si>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</si>
  <si>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</si>
  <si>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</si>
  <si>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</si>
  <si>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</si>
  <si>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</si>
  <si>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</si>
  <si>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</si>
  <si>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</si>
  <si>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</si>
  <si>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</si>
  <si>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</si>
  <si>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</si>
  <si>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</si>
  <si>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</si>
  <si>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</si>
  <si>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</si>
  <si>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</si>
  <si>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</si>
  <si>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</si>
  <si>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</si>
  <si>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</si>
  <si>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</si>
  <si>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</si>
  <si>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</si>
  <si>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</si>
  <si>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</si>
  <si>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</si>
  <si>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</si>
  <si>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</si>
  <si>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</si>
  <si>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</si>
  <si>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</si>
  <si>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</si>
  <si>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</si>
  <si>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</si>
  <si>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</si>
  <si>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</si>
  <si>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</si>
  <si>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</si>
  <si>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</si>
  <si>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</si>
  <si>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</si>
  <si>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</si>
  <si>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</si>
  <si>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</si>
  <si>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</si>
  <si>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</si>
  <si>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</si>
  <si>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</si>
  <si>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</si>
  <si>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</si>
  <si>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</si>
  <si>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</si>
  <si>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</si>
  <si>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</si>
  <si>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</si>
  <si>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</si>
  <si>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</si>
  <si>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</si>
  <si>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</si>
  <si>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</si>
  <si>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</si>
  <si>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</si>
  <si>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</si>
  <si>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</si>
  <si>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</si>
  <si>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</si>
  <si>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</si>
  <si>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</si>
  <si>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</si>
  <si>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</si>
  <si>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</si>
  <si>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</si>
  <si>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</si>
  <si>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</si>
  <si>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</si>
  <si>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</si>
  <si>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</si>
  <si>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</si>
  <si>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</si>
  <si>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</si>
  <si>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</si>
  <si>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</si>
  <si>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</si>
  <si>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</si>
  <si>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</si>
  <si>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</si>
  <si>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</si>
  <si>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</si>
  <si>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</si>
  <si>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</si>
  <si>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</si>
  <si>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</si>
  <si>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</si>
  <si>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</si>
  <si>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</si>
  <si>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</si>
  <si>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</si>
  <si>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</si>
  <si>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</si>
  <si>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</si>
  <si>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</si>
  <si>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Державна судова адміністрація України</t>
  </si>
  <si>
    <t>вул. Липська</t>
  </si>
  <si>
    <t>18/5</t>
  </si>
  <si>
    <t>Сидорова К.Ю.</t>
  </si>
  <si>
    <t>sydorova@court.gov.ua</t>
  </si>
  <si>
    <t>1 лютого 2022 року</t>
  </si>
  <si>
    <t>01601, м. Київ</t>
  </si>
  <si>
    <t>Олейнік С.С.</t>
  </si>
  <si>
    <t>Керівник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</si>
</sst>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z val="9"/>
      <name val="Arial"/>
      <family val="2"/>
      <charset val="204"/>
    </font>
    <font>
      <b/>
      <sz val="10"/>
      <name val="Arial"/>
      <family val="2"/>
      <charset val="204"/>
    </font>
    <font>
      <i/>
      <sz val="9"/>
      <name val="Times New Roman"/>
      <family val="1"/>
      <charset val="204"/>
    </font>
    <font>
      <b/>
      <strike/>
      <sz val="9"/>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21" fillId="0" borderId="1" xfId="0" applyFont="1" applyBorder="1" applyAlignment="1">
      <alignment horizontal="center" vertical="center"/>
    </xf>
    <xf numFmtId="0" fontId="26" fillId="2" borderId="0" xfId="0" applyFont="1" applyFill="1" applyAlignment="1">
      <alignment vertical="top"/>
    </xf>
    <xf numFmtId="0" fontId="27" fillId="0" borderId="0" xfId="0" applyFont="1" applyAlignment="1">
      <alignment vertical="center"/>
    </xf>
    <xf numFmtId="0" fontId="26" fillId="0" borderId="0" xfId="0" applyFont="1" applyBorder="1" applyAlignment="1">
      <alignment horizontal="center" vertical="top"/>
    </xf>
    <xf numFmtId="0" fontId="26" fillId="0" borderId="0" xfId="0" applyFont="1" applyBorder="1" applyAlignment="1">
      <alignment horizontal="center" vertical="top" wrapText="1"/>
    </xf>
    <xf numFmtId="0" fontId="26" fillId="0" borderId="0" xfId="0" applyFont="1" applyAlignment="1">
      <alignment horizontal="center" vertical="top"/>
    </xf>
    <xf numFmtId="0" fontId="27" fillId="2" borderId="0" xfId="0" applyFont="1" applyFill="1" applyAlignment="1">
      <alignment vertical="center"/>
    </xf>
    <xf numFmtId="0" fontId="27" fillId="0" borderId="1" xfId="0" applyFont="1" applyBorder="1" applyAlignment="1">
      <alignment horizontal="left" vertical="center"/>
    </xf>
    <xf numFmtId="0" fontId="27" fillId="0" borderId="0" xfId="0" applyFont="1" applyAlignment="1">
      <alignment horizontal="left" vertical="center"/>
    </xf>
    <xf numFmtId="0" fontId="27" fillId="2" borderId="0" xfId="0" applyFont="1" applyFill="1" applyAlignment="1">
      <alignment horizontal="left" vertical="center"/>
    </xf>
    <xf numFmtId="0" fontId="27"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7" fillId="0" borderId="0" xfId="0" applyFont="1" applyBorder="1" applyAlignment="1">
      <alignment horizontal="left" vertical="center"/>
    </xf>
    <xf numFmtId="0" fontId="28" fillId="0" borderId="0" xfId="1" applyFont="1" applyBorder="1" applyAlignment="1" applyProtection="1">
      <alignment horizontal="left" vertical="center"/>
    </xf>
    <xf numFmtId="0" fontId="30"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5" fillId="0" borderId="0" xfId="0" applyFont="1" applyBorder="1" applyAlignment="1">
      <alignment horizontal="right" vertical="center" wrapText="1"/>
    </xf>
    <xf numFmtId="0" fontId="29" fillId="0" borderId="3" xfId="0" applyFont="1" applyBorder="1" applyAlignment="1">
      <alignment horizontal="center" vertical="center" wrapText="1"/>
    </xf>
    <xf numFmtId="0" fontId="31" fillId="0" borderId="0" xfId="0" applyFont="1"/>
    <xf numFmtId="0" fontId="29" fillId="0" borderId="3" xfId="0" applyNumberFormat="1" applyFont="1" applyFill="1" applyBorder="1" applyAlignment="1" applyProtection="1">
      <alignment horizontal="center" vertical="center"/>
    </xf>
    <xf numFmtId="0" fontId="32" fillId="0" borderId="0" xfId="0" applyFont="1"/>
    <xf numFmtId="0" fontId="32" fillId="0" borderId="0" xfId="0" applyFont="1" applyFill="1"/>
    <xf numFmtId="0" fontId="1" fillId="0" borderId="4" xfId="0" applyNumberFormat="1" applyFont="1" applyFill="1" applyBorder="1" applyAlignment="1" applyProtection="1"/>
    <xf numFmtId="3" fontId="21" fillId="0" borderId="3" xfId="0" applyNumberFormat="1" applyFont="1" applyFill="1" applyBorder="1" applyAlignment="1" applyProtection="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29"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3" fontId="21" fillId="0" borderId="3" xfId="0" applyNumberFormat="1" applyFont="1" applyBorder="1" applyAlignment="1">
      <alignment horizontal="right" vertical="center" wrapText="1"/>
    </xf>
    <xf numFmtId="0" fontId="29" fillId="0" borderId="3" xfId="0" applyNumberFormat="1" applyFont="1" applyFill="1" applyBorder="1" applyAlignment="1" applyProtection="1">
      <alignment horizontal="center" vertical="center" wrapText="1"/>
    </xf>
    <xf numFmtId="0" fontId="33"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textRotation="90" wrapText="1"/>
    </xf>
    <xf numFmtId="3" fontId="27" fillId="0" borderId="3" xfId="0" applyNumberFormat="1" applyFont="1" applyFill="1" applyBorder="1" applyAlignment="1">
      <alignment horizontal="right" vertical="center" wrapText="1"/>
    </xf>
    <xf numFmtId="3" fontId="21" fillId="0" borderId="8" xfId="0" applyNumberFormat="1" applyFont="1" applyBorder="1" applyAlignment="1">
      <alignment horizontal="right" vertical="center" wrapText="1"/>
    </xf>
    <xf numFmtId="3" fontId="21" fillId="0" borderId="8" xfId="0" applyNumberFormat="1" applyFont="1" applyFill="1" applyBorder="1" applyAlignment="1">
      <alignment horizontal="right" vertical="center" wrapText="1"/>
    </xf>
    <xf numFmtId="0" fontId="5" fillId="0" borderId="3" xfId="0" applyNumberFormat="1" applyFont="1" applyFill="1" applyBorder="1" applyAlignment="1" applyProtection="1">
      <alignment horizontal="left" vertical="center" wrapText="1"/>
    </xf>
    <xf numFmtId="0" fontId="21" fillId="0" borderId="0" xfId="0" applyFont="1" applyFill="1" applyBorder="1" applyAlignment="1">
      <alignment horizontal="center" vertical="center" wrapText="1"/>
    </xf>
    <xf numFmtId="0" fontId="23" fillId="0" borderId="0" xfId="2" applyFont="1" applyFill="1" applyBorder="1" applyAlignment="1">
      <alignment horizontal="left" vertical="center" wrapText="1"/>
    </xf>
    <xf numFmtId="3" fontId="21" fillId="0" borderId="0" xfId="0" applyNumberFormat="1" applyFont="1" applyFill="1" applyBorder="1" applyAlignment="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29"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9" fillId="0" borderId="3" xfId="0" applyFont="1" applyBorder="1" applyAlignment="1">
      <alignment horizontal="center" vertical="center"/>
    </xf>
    <xf numFmtId="0" fontId="29" fillId="2" borderId="3" xfId="2" applyFont="1" applyFill="1" applyBorder="1" applyAlignment="1">
      <alignment horizontal="left" vertical="center" wrapText="1"/>
    </xf>
    <xf numFmtId="0" fontId="4" fillId="2" borderId="3" xfId="2" applyFont="1" applyFill="1" applyBorder="1" applyAlignment="1">
      <alignment horizontal="left" vertical="center" wrapText="1"/>
    </xf>
    <xf numFmtId="0" fontId="29" fillId="2" borderId="8" xfId="2" applyFont="1" applyFill="1" applyBorder="1" applyAlignment="1">
      <alignment horizontal="left" vertical="center" wrapText="1"/>
    </xf>
    <xf numFmtId="0" fontId="29" fillId="0" borderId="3" xfId="2" applyNumberFormat="1" applyFont="1" applyFill="1" applyBorder="1" applyAlignment="1" applyProtection="1">
      <alignment horizontal="left" vertical="center"/>
    </xf>
    <xf numFmtId="0" fontId="29" fillId="0" borderId="3" xfId="2" applyFont="1" applyFill="1" applyBorder="1" applyAlignment="1">
      <alignment horizontal="left" vertical="center" wrapText="1"/>
    </xf>
    <xf numFmtId="0" fontId="34" fillId="2" borderId="3" xfId="2" applyFont="1" applyFill="1" applyBorder="1" applyAlignment="1">
      <alignment horizontal="left" vertical="center" wrapText="1"/>
    </xf>
    <xf numFmtId="0" fontId="29" fillId="0" borderId="15" xfId="2" applyFont="1" applyBorder="1" applyAlignment="1">
      <alignment horizontal="left" vertical="center" wrapText="1"/>
    </xf>
    <xf numFmtId="0" fontId="29" fillId="0" borderId="6" xfId="2" applyFont="1" applyBorder="1" applyAlignment="1">
      <alignment horizontal="left" vertical="center" wrapText="1"/>
    </xf>
    <xf numFmtId="0" fontId="4" fillId="2" borderId="15" xfId="2" applyFont="1" applyFill="1" applyBorder="1" applyAlignment="1">
      <alignment horizontal="left" vertical="center" wrapText="1"/>
    </xf>
    <xf numFmtId="0" fontId="4" fillId="2" borderId="6"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29" fillId="0"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4" fillId="0" borderId="3" xfId="0" applyNumberFormat="1" applyFont="1" applyFill="1" applyBorder="1" applyAlignment="1" applyProtection="1">
      <alignment horizontal="left" vertical="center"/>
    </xf>
    <xf numFmtId="0" fontId="29" fillId="0" borderId="3" xfId="0" applyNumberFormat="1" applyFont="1" applyFill="1" applyBorder="1" applyAlignment="1" applyProtection="1">
      <alignment horizontal="left" vertical="center" wrapText="1"/>
    </xf>
    <xf numFmtId="0" fontId="29"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29" fillId="0" borderId="3" xfId="0" applyFont="1" applyBorder="1" applyAlignment="1">
      <alignment horizontal="center" vertical="center" wrapText="1"/>
    </xf>
    <xf numFmtId="0" fontId="33" fillId="0" borderId="3" xfId="0" applyNumberFormat="1" applyFont="1" applyFill="1" applyBorder="1" applyAlignment="1" applyProtection="1">
      <alignment horizontal="center" vertical="center"/>
    </xf>
    <xf numFmtId="0" fontId="29" fillId="0" borderId="3" xfId="0" applyFont="1" applyBorder="1" applyAlignment="1">
      <alignment horizontal="center" vertical="center"/>
    </xf>
    <xf numFmtId="0" fontId="29" fillId="0" borderId="3" xfId="0" applyNumberFormat="1" applyFont="1" applyFill="1" applyBorder="1" applyAlignment="1" applyProtection="1">
      <alignment horizontal="center" vertical="top" wrapText="1"/>
    </xf>
    <xf numFmtId="0" fontId="29" fillId="0" borderId="3" xfId="0" applyFont="1" applyBorder="1" applyAlignment="1">
      <alignment horizontal="center" vertical="center" textRotation="90" wrapText="1"/>
    </xf>
    <xf numFmtId="0" fontId="5" fillId="0" borderId="13"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wrapText="1"/>
    </xf>
    <xf numFmtId="0" fontId="21" fillId="0" borderId="1" xfId="0" applyFont="1" applyBorder="1" applyAlignment="1">
      <alignment horizont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10" fillId="0" borderId="0" xfId="0" applyFont="1" applyAlignment="1">
      <alignment horizontal="left" vertical="center" wrapText="1"/>
    </xf>
    <xf numFmtId="0" fontId="21" fillId="2" borderId="0" xfId="0" applyFont="1" applyFill="1" applyAlignment="1">
      <alignment horizontal="left"/>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6"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2" sqref="A2"/>
    </sheetView>
  </sheetViews>
  <sheetFormatPr defaultRowHeight="12.75" x14ac:dyDescent="0.2"/>
  <cols>
    <col min="4" max="4" width="11" customWidth="1"/>
  </cols>
  <sheetData>
    <row r="1" spans="1:10" ht="12.95" customHeight="1" x14ac:dyDescent="0.2">
      <c r="A1" s="170" t="s">
        <v>72</v>
      </c>
      <c r="B1" s="170"/>
      <c r="C1" s="170"/>
      <c r="D1" s="170"/>
      <c r="E1" s="170"/>
      <c r="F1" s="170"/>
      <c r="G1" s="170"/>
      <c r="H1" s="170"/>
      <c r="I1" s="170"/>
      <c r="J1" s="170"/>
    </row>
    <row r="2" spans="1:10" ht="18.95" customHeight="1" x14ac:dyDescent="0.3">
      <c r="A2" s="5"/>
      <c r="B2" s="16"/>
      <c r="C2" s="16"/>
    </row>
    <row r="3" spans="1:10" ht="15.95" customHeight="1" x14ac:dyDescent="0.2">
      <c r="A3" s="171" t="s">
        <v>73</v>
      </c>
      <c r="B3" s="171"/>
      <c r="C3" s="171"/>
      <c r="D3" s="171"/>
      <c r="E3" s="171"/>
      <c r="F3" s="171"/>
      <c r="G3" s="171"/>
      <c r="H3" s="171"/>
      <c r="I3" s="171"/>
      <c r="J3" s="171"/>
    </row>
    <row r="4" spans="1:10" ht="18.95" customHeight="1" x14ac:dyDescent="0.2">
      <c r="A4" s="171"/>
      <c r="B4" s="171"/>
      <c r="C4" s="171"/>
      <c r="D4" s="171"/>
      <c r="E4" s="171"/>
      <c r="F4" s="171"/>
      <c r="G4" s="171"/>
      <c r="H4" s="171"/>
      <c r="I4" s="171"/>
      <c r="J4" s="171"/>
    </row>
    <row r="5" spans="1:10" ht="18.95" customHeight="1" x14ac:dyDescent="0.2">
      <c r="A5" s="172" t="s">
        <v>257</v>
      </c>
      <c r="B5" s="173"/>
      <c r="C5" s="173"/>
      <c r="D5" s="173"/>
      <c r="E5" s="173"/>
      <c r="F5" s="173"/>
      <c r="G5" s="173"/>
      <c r="H5" s="173"/>
      <c r="I5" s="173"/>
      <c r="J5" s="173"/>
    </row>
    <row r="6" spans="1:10" ht="12.95" customHeight="1" x14ac:dyDescent="0.2">
      <c r="A6" s="174"/>
      <c r="B6" s="175"/>
      <c r="C6" s="175"/>
      <c r="D6" s="175"/>
      <c r="E6" s="175"/>
      <c r="F6" s="175"/>
      <c r="G6" s="175"/>
      <c r="H6" s="175"/>
      <c r="I6" s="175"/>
      <c r="J6" s="175"/>
    </row>
    <row r="7" spans="1:10" ht="18.95" customHeight="1" x14ac:dyDescent="0.3">
      <c r="A7" s="18"/>
      <c r="B7" s="21"/>
      <c r="C7" s="21"/>
      <c r="D7" s="1"/>
      <c r="E7" s="1"/>
      <c r="F7" s="1"/>
      <c r="G7" s="1"/>
    </row>
    <row r="8" spans="1:10" ht="12.95" customHeight="1" x14ac:dyDescent="0.2">
      <c r="A8" s="199" t="s">
        <v>74</v>
      </c>
      <c r="B8" s="184"/>
      <c r="C8" s="184"/>
      <c r="D8" s="185"/>
      <c r="E8" s="199" t="s">
        <v>78</v>
      </c>
      <c r="F8" s="184"/>
      <c r="G8" s="185"/>
      <c r="H8" s="203" t="s">
        <v>87</v>
      </c>
      <c r="I8" s="170"/>
      <c r="J8" s="170"/>
    </row>
    <row r="9" spans="1:10" x14ac:dyDescent="0.2">
      <c r="A9" s="200"/>
      <c r="B9" s="201"/>
      <c r="C9" s="201"/>
      <c r="D9" s="202"/>
      <c r="E9" s="200"/>
      <c r="F9" s="201"/>
      <c r="G9" s="202"/>
      <c r="H9" s="176" t="s">
        <v>114</v>
      </c>
      <c r="I9" s="177"/>
      <c r="J9" s="177"/>
    </row>
    <row r="10" spans="1:10" ht="12.95" customHeight="1" x14ac:dyDescent="0.2">
      <c r="A10" s="179" t="s">
        <v>150</v>
      </c>
      <c r="B10" s="180"/>
      <c r="C10" s="180"/>
      <c r="D10" s="180"/>
      <c r="E10" s="183" t="s">
        <v>95</v>
      </c>
      <c r="F10" s="184"/>
      <c r="G10" s="185"/>
      <c r="H10" s="204" t="s">
        <v>169</v>
      </c>
      <c r="I10" s="150"/>
      <c r="J10" s="150"/>
    </row>
    <row r="11" spans="1:10" ht="27.95" customHeight="1" x14ac:dyDescent="0.2">
      <c r="A11" s="181"/>
      <c r="B11" s="182"/>
      <c r="C11" s="182"/>
      <c r="D11" s="182"/>
      <c r="E11" s="186"/>
      <c r="F11" s="187"/>
      <c r="G11" s="188"/>
      <c r="H11" s="204"/>
      <c r="I11" s="150"/>
      <c r="J11" s="150"/>
    </row>
    <row r="12" spans="1:10" ht="17.45" customHeight="1" x14ac:dyDescent="0.2">
      <c r="A12" s="181"/>
      <c r="B12" s="182"/>
      <c r="C12" s="182"/>
      <c r="D12" s="182"/>
      <c r="E12" s="186"/>
      <c r="F12" s="187"/>
      <c r="G12" s="188"/>
      <c r="H12" s="204"/>
      <c r="I12" s="150"/>
      <c r="J12" s="150"/>
    </row>
    <row r="13" spans="1:10" ht="54.4" customHeight="1" x14ac:dyDescent="0.2">
      <c r="A13" s="198" t="s">
        <v>151</v>
      </c>
      <c r="B13" s="182"/>
      <c r="C13" s="182"/>
      <c r="D13" s="182"/>
      <c r="E13" s="189" t="s">
        <v>96</v>
      </c>
      <c r="F13" s="187"/>
      <c r="G13" s="188"/>
      <c r="H13" s="150" t="s">
        <v>111</v>
      </c>
      <c r="I13" s="151"/>
      <c r="J13" s="151"/>
    </row>
    <row r="14" spans="1:10" ht="40.700000000000003" customHeight="1" x14ac:dyDescent="0.2">
      <c r="A14" s="181"/>
      <c r="B14" s="182"/>
      <c r="C14" s="182"/>
      <c r="D14" s="182"/>
      <c r="E14" s="186"/>
      <c r="F14" s="187"/>
      <c r="G14" s="188"/>
      <c r="H14" s="150"/>
      <c r="I14" s="151"/>
      <c r="J14" s="151"/>
    </row>
    <row r="15" spans="1:10" ht="29.45" hidden="1" customHeight="1" x14ac:dyDescent="0.2">
      <c r="A15" s="154"/>
      <c r="B15" s="155"/>
      <c r="C15" s="155"/>
      <c r="D15" s="155"/>
      <c r="E15" s="156"/>
      <c r="F15" s="157"/>
      <c r="G15" s="157"/>
      <c r="H15" s="178"/>
      <c r="I15" s="178"/>
      <c r="J15" s="178"/>
    </row>
    <row r="16" spans="1:10" ht="29.45" hidden="1" customHeight="1" x14ac:dyDescent="0.2">
      <c r="A16" s="154"/>
      <c r="B16" s="155"/>
      <c r="C16" s="155"/>
      <c r="D16" s="155"/>
      <c r="E16" s="156"/>
      <c r="F16" s="157"/>
      <c r="G16" s="157"/>
      <c r="H16" s="178"/>
      <c r="I16" s="178"/>
      <c r="J16" s="178"/>
    </row>
    <row r="17" spans="1:11" ht="50.25" customHeight="1" x14ac:dyDescent="0.2">
      <c r="A17" s="164" t="s">
        <v>115</v>
      </c>
      <c r="B17" s="165"/>
      <c r="C17" s="165"/>
      <c r="D17" s="165"/>
      <c r="E17" s="166" t="s">
        <v>116</v>
      </c>
      <c r="F17" s="167"/>
      <c r="G17" s="168"/>
      <c r="H17" s="190" t="s">
        <v>256</v>
      </c>
      <c r="I17" s="178"/>
      <c r="J17" s="17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95" t="s">
        <v>75</v>
      </c>
      <c r="B20" s="196"/>
      <c r="C20" s="196"/>
      <c r="D20" s="196"/>
      <c r="E20" s="196"/>
      <c r="F20" s="196"/>
      <c r="G20" s="196"/>
      <c r="H20" s="196"/>
      <c r="I20" s="196"/>
      <c r="J20" s="197"/>
      <c r="K20" s="4"/>
    </row>
    <row r="21" spans="1:11" ht="22.7" customHeight="1" x14ac:dyDescent="0.2">
      <c r="A21" s="152" t="s">
        <v>76</v>
      </c>
      <c r="B21" s="153"/>
      <c r="C21" s="158" t="s">
        <v>258</v>
      </c>
      <c r="D21" s="159"/>
      <c r="E21" s="159"/>
      <c r="F21" s="159"/>
      <c r="G21" s="159"/>
      <c r="H21" s="159"/>
      <c r="I21" s="159"/>
      <c r="J21" s="160"/>
      <c r="K21" s="4"/>
    </row>
    <row r="22" spans="1:11" ht="19.7" customHeight="1" x14ac:dyDescent="0.2">
      <c r="A22" s="152" t="s">
        <v>77</v>
      </c>
      <c r="B22" s="153"/>
      <c r="C22" s="161" t="s">
        <v>264</v>
      </c>
      <c r="D22" s="162"/>
      <c r="E22" s="162"/>
      <c r="F22" s="162"/>
      <c r="G22" s="162"/>
      <c r="H22" s="162"/>
      <c r="I22" s="162"/>
      <c r="J22" s="163"/>
      <c r="K22" s="4"/>
    </row>
    <row r="23" spans="1:11" ht="20.45" customHeight="1" x14ac:dyDescent="0.2">
      <c r="A23" s="191" t="s">
        <v>259</v>
      </c>
      <c r="B23" s="192"/>
      <c r="C23" s="193"/>
      <c r="D23" s="193"/>
      <c r="E23" s="193"/>
      <c r="F23" s="193"/>
      <c r="G23" s="193"/>
      <c r="H23" s="193"/>
      <c r="I23" s="193"/>
      <c r="J23" s="194"/>
      <c r="K23" s="4"/>
    </row>
    <row r="24" spans="1:11" ht="20.45" customHeight="1" x14ac:dyDescent="0.2">
      <c r="A24" s="169" t="s">
        <v>260</v>
      </c>
      <c r="B24" s="162"/>
      <c r="C24" s="162"/>
      <c r="D24" s="162"/>
      <c r="E24" s="162"/>
      <c r="F24" s="162"/>
      <c r="G24" s="162"/>
      <c r="H24" s="162"/>
      <c r="I24" s="162"/>
      <c r="J24" s="163"/>
      <c r="K24" s="4"/>
    </row>
    <row r="25" spans="1:11" ht="18.2" customHeight="1" x14ac:dyDescent="0.2">
      <c r="A25" s="144" t="s">
        <v>107</v>
      </c>
      <c r="B25" s="145"/>
      <c r="C25" s="145"/>
      <c r="D25" s="145"/>
      <c r="E25" s="145"/>
      <c r="F25" s="145"/>
      <c r="G25" s="145"/>
      <c r="H25" s="145"/>
      <c r="I25" s="145"/>
      <c r="J25" s="146"/>
      <c r="K25" s="4"/>
    </row>
    <row r="26" spans="1:11" x14ac:dyDescent="0.2">
      <c r="A26" s="147"/>
      <c r="B26" s="148"/>
      <c r="C26" s="148"/>
      <c r="D26" s="148"/>
      <c r="E26" s="148"/>
      <c r="F26" s="148"/>
      <c r="G26" s="148"/>
      <c r="H26" s="148"/>
      <c r="I26" s="148"/>
      <c r="J26" s="149"/>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&amp;C&amp;LA3A33A61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sqref="A1:N1"/>
    </sheetView>
  </sheetViews>
  <sheetFormatPr defaultColWidth="9.42578125" defaultRowHeight="12.75" x14ac:dyDescent="0.2"/>
  <cols>
    <col min="1" max="1" width="5.42578125" customWidth="1"/>
    <col min="2" max="2" width="57.140625" customWidth="1"/>
    <col min="3" max="3" width="8" customWidth="1"/>
    <col min="4" max="4" width="7.5703125" customWidth="1"/>
    <col min="5" max="5" width="7.28515625" customWidth="1"/>
    <col min="6" max="6" width="8.28515625" customWidth="1"/>
    <col min="7" max="7" width="13.85546875" customWidth="1"/>
    <col min="8" max="8" width="13.42578125" customWidth="1"/>
    <col min="9" max="9" width="7" customWidth="1"/>
    <col min="10" max="10" width="6.5703125" customWidth="1"/>
    <col min="11" max="11" width="7.7109375" customWidth="1"/>
    <col min="12" max="12" width="8.42578125" customWidth="1"/>
    <col min="13" max="13" width="11.7109375" customWidth="1"/>
    <col min="14" max="14" width="12.42578125" customWidth="1"/>
  </cols>
  <sheetData>
    <row r="1" spans="1:15" ht="26.25" customHeight="1" x14ac:dyDescent="0.3">
      <c r="A1" s="212" t="s">
        <v>97</v>
      </c>
      <c r="B1" s="212"/>
      <c r="C1" s="212"/>
      <c r="D1" s="212"/>
      <c r="E1" s="212"/>
      <c r="F1" s="212"/>
      <c r="G1" s="212"/>
      <c r="H1" s="212"/>
      <c r="I1" s="212"/>
      <c r="J1" s="212"/>
      <c r="K1" s="212"/>
      <c r="L1" s="212"/>
      <c r="M1" s="212"/>
      <c r="N1" s="212"/>
    </row>
    <row r="2" spans="1:15" ht="33" customHeight="1" x14ac:dyDescent="0.2">
      <c r="A2" s="205" t="s">
        <v>110</v>
      </c>
      <c r="B2" s="209" t="s">
        <v>13</v>
      </c>
      <c r="C2" s="213" t="s">
        <v>117</v>
      </c>
      <c r="D2" s="214"/>
      <c r="E2" s="214"/>
      <c r="F2" s="214"/>
      <c r="G2" s="214"/>
      <c r="H2" s="215"/>
      <c r="I2" s="209" t="s">
        <v>118</v>
      </c>
      <c r="J2" s="209"/>
      <c r="K2" s="209"/>
      <c r="L2" s="209"/>
      <c r="M2" s="209"/>
      <c r="N2" s="209"/>
      <c r="O2" s="4"/>
    </row>
    <row r="3" spans="1:15" ht="27" customHeight="1" x14ac:dyDescent="0.2">
      <c r="A3" s="206"/>
      <c r="B3" s="209"/>
      <c r="C3" s="205" t="s">
        <v>5</v>
      </c>
      <c r="D3" s="216" t="s">
        <v>18</v>
      </c>
      <c r="E3" s="205" t="s">
        <v>145</v>
      </c>
      <c r="F3" s="217" t="s">
        <v>106</v>
      </c>
      <c r="G3" s="209" t="s">
        <v>19</v>
      </c>
      <c r="H3" s="209"/>
      <c r="I3" s="205" t="s">
        <v>5</v>
      </c>
      <c r="J3" s="208" t="s">
        <v>7</v>
      </c>
      <c r="K3" s="208"/>
      <c r="L3" s="208"/>
      <c r="M3" s="209" t="s">
        <v>19</v>
      </c>
      <c r="N3" s="209"/>
      <c r="O3" s="4"/>
    </row>
    <row r="4" spans="1:15" ht="48" customHeight="1" x14ac:dyDescent="0.2">
      <c r="A4" s="206"/>
      <c r="B4" s="209"/>
      <c r="C4" s="206"/>
      <c r="D4" s="216"/>
      <c r="E4" s="206"/>
      <c r="F4" s="217"/>
      <c r="G4" s="209"/>
      <c r="H4" s="209"/>
      <c r="I4" s="206"/>
      <c r="J4" s="205" t="s">
        <v>146</v>
      </c>
      <c r="K4" s="205" t="s">
        <v>22</v>
      </c>
      <c r="L4" s="210" t="s">
        <v>147</v>
      </c>
      <c r="M4" s="209"/>
      <c r="N4" s="209"/>
      <c r="O4" s="4"/>
    </row>
    <row r="5" spans="1:15" ht="80.25" customHeight="1" x14ac:dyDescent="0.2">
      <c r="A5" s="207"/>
      <c r="B5" s="209"/>
      <c r="C5" s="207"/>
      <c r="D5" s="216"/>
      <c r="E5" s="207"/>
      <c r="F5" s="217"/>
      <c r="G5" s="54" t="s">
        <v>20</v>
      </c>
      <c r="H5" s="54" t="s">
        <v>21</v>
      </c>
      <c r="I5" s="207"/>
      <c r="J5" s="207"/>
      <c r="K5" s="207"/>
      <c r="L5" s="211"/>
      <c r="M5" s="54" t="s">
        <v>23</v>
      </c>
      <c r="N5" s="54" t="s">
        <v>24</v>
      </c>
      <c r="O5" s="4"/>
    </row>
    <row r="6" spans="1:15" s="87" customFormat="1" ht="13.5" customHeight="1" x14ac:dyDescent="0.2">
      <c r="A6" s="37" t="s">
        <v>1</v>
      </c>
      <c r="B6" s="37" t="s">
        <v>3</v>
      </c>
      <c r="C6" s="37">
        <v>1</v>
      </c>
      <c r="D6" s="37">
        <v>2</v>
      </c>
      <c r="E6" s="37">
        <v>3</v>
      </c>
      <c r="F6" s="37">
        <v>4</v>
      </c>
      <c r="G6" s="37">
        <v>5</v>
      </c>
      <c r="H6" s="37">
        <v>6</v>
      </c>
      <c r="I6" s="37">
        <v>7</v>
      </c>
      <c r="J6" s="37">
        <v>8</v>
      </c>
      <c r="K6" s="37">
        <v>9</v>
      </c>
      <c r="L6" s="37">
        <v>10</v>
      </c>
      <c r="M6" s="37">
        <v>11</v>
      </c>
      <c r="N6" s="37">
        <v>12</v>
      </c>
      <c r="O6" s="85"/>
    </row>
    <row r="7" spans="1:15" ht="26.25" customHeight="1" x14ac:dyDescent="0.2">
      <c r="A7" s="33">
        <v>1</v>
      </c>
      <c r="B7" s="140" t="s">
        <v>149</v>
      </c>
      <c r="C7" s="124">
        <v>335288</v>
      </c>
      <c r="D7" s="124">
        <v>260827</v>
      </c>
      <c r="E7" s="124">
        <v>67234</v>
      </c>
      <c r="F7" s="124">
        <v>1910</v>
      </c>
      <c r="G7" s="124">
        <v>2755293939</v>
      </c>
      <c r="H7" s="124">
        <v>1930893471</v>
      </c>
      <c r="I7" s="124">
        <v>14348</v>
      </c>
      <c r="J7" s="124">
        <v>1431</v>
      </c>
      <c r="K7" s="124">
        <v>11878</v>
      </c>
      <c r="L7" s="124">
        <v>84</v>
      </c>
      <c r="M7" s="124">
        <v>162656571</v>
      </c>
      <c r="N7" s="124">
        <v>142030726</v>
      </c>
      <c r="O7" s="123"/>
    </row>
    <row r="8" spans="1:15" ht="23.25" customHeight="1" x14ac:dyDescent="0.2">
      <c r="A8" s="49">
        <v>2</v>
      </c>
      <c r="B8" s="140" t="s">
        <v>14</v>
      </c>
      <c r="C8" s="124">
        <v>5512</v>
      </c>
      <c r="D8" s="124">
        <v>4815</v>
      </c>
      <c r="E8" s="124">
        <v>589</v>
      </c>
      <c r="F8" s="124">
        <v>16</v>
      </c>
      <c r="G8" s="124">
        <v>257374418</v>
      </c>
      <c r="H8" s="124">
        <v>264112746</v>
      </c>
      <c r="I8" s="124">
        <v>438</v>
      </c>
      <c r="J8" s="124">
        <v>68</v>
      </c>
      <c r="K8" s="124">
        <v>346</v>
      </c>
      <c r="L8" s="124">
        <v>3</v>
      </c>
      <c r="M8" s="124">
        <v>18539942</v>
      </c>
      <c r="N8" s="124">
        <v>13700636</v>
      </c>
      <c r="O8" s="4"/>
    </row>
    <row r="9" spans="1:15" ht="36" customHeight="1" x14ac:dyDescent="0.2">
      <c r="A9" s="49">
        <v>3</v>
      </c>
      <c r="B9" s="140" t="s">
        <v>15</v>
      </c>
      <c r="C9" s="124">
        <v>26</v>
      </c>
      <c r="D9" s="124">
        <v>19</v>
      </c>
      <c r="E9" s="124">
        <v>7</v>
      </c>
      <c r="F9" s="124"/>
      <c r="G9" s="124">
        <v>213293</v>
      </c>
      <c r="H9" s="124">
        <v>185805</v>
      </c>
      <c r="I9" s="124">
        <v>6</v>
      </c>
      <c r="J9" s="124"/>
      <c r="K9" s="124">
        <v>5</v>
      </c>
      <c r="L9" s="124"/>
      <c r="M9" s="124">
        <v>33304</v>
      </c>
      <c r="N9" s="124">
        <v>33304</v>
      </c>
      <c r="O9" s="4"/>
    </row>
    <row r="10" spans="1:15" ht="51" customHeight="1" x14ac:dyDescent="0.2">
      <c r="A10" s="49">
        <v>4</v>
      </c>
      <c r="B10" s="140" t="s">
        <v>16</v>
      </c>
      <c r="C10" s="124">
        <v>297031</v>
      </c>
      <c r="D10" s="124">
        <v>228649</v>
      </c>
      <c r="E10" s="124">
        <v>62031</v>
      </c>
      <c r="F10" s="124">
        <v>1782</v>
      </c>
      <c r="G10" s="124">
        <v>2479771879</v>
      </c>
      <c r="H10" s="124">
        <v>1659151361</v>
      </c>
      <c r="I10" s="124">
        <v>10131</v>
      </c>
      <c r="J10" s="124">
        <v>1069</v>
      </c>
      <c r="K10" s="124">
        <v>8416</v>
      </c>
      <c r="L10" s="124">
        <v>64</v>
      </c>
      <c r="M10" s="124">
        <v>88954963</v>
      </c>
      <c r="N10" s="124">
        <v>76663725</v>
      </c>
      <c r="O10" s="4"/>
    </row>
    <row r="11" spans="1:15" ht="75" customHeight="1" x14ac:dyDescent="0.2">
      <c r="A11" s="49">
        <v>5</v>
      </c>
      <c r="B11" s="140" t="s">
        <v>108</v>
      </c>
      <c r="C11" s="124">
        <v>28469</v>
      </c>
      <c r="D11" s="124">
        <v>24195</v>
      </c>
      <c r="E11" s="124">
        <v>3634</v>
      </c>
      <c r="F11" s="124">
        <v>108</v>
      </c>
      <c r="G11" s="124">
        <v>1712621</v>
      </c>
      <c r="H11" s="124">
        <v>452642</v>
      </c>
      <c r="I11" s="124">
        <v>196</v>
      </c>
      <c r="J11" s="124">
        <v>58</v>
      </c>
      <c r="K11" s="124">
        <v>34</v>
      </c>
      <c r="L11" s="124">
        <v>4</v>
      </c>
      <c r="M11" s="124">
        <v>35664</v>
      </c>
      <c r="N11" s="124">
        <v>35227</v>
      </c>
      <c r="O11" s="4"/>
    </row>
    <row r="12" spans="1:15" ht="59.25" customHeight="1" x14ac:dyDescent="0.2">
      <c r="A12" s="49">
        <v>6</v>
      </c>
      <c r="B12" s="140" t="s">
        <v>109</v>
      </c>
      <c r="C12" s="124">
        <v>2954</v>
      </c>
      <c r="D12" s="124">
        <v>2347</v>
      </c>
      <c r="E12" s="124">
        <v>508</v>
      </c>
      <c r="F12" s="124">
        <v>3</v>
      </c>
      <c r="G12" s="124">
        <v>40145</v>
      </c>
      <c r="H12" s="124">
        <v>13239</v>
      </c>
      <c r="I12" s="124">
        <v>19</v>
      </c>
      <c r="J12" s="124">
        <v>6</v>
      </c>
      <c r="K12" s="124">
        <v>6</v>
      </c>
      <c r="L12" s="124"/>
      <c r="M12" s="124">
        <v>19025</v>
      </c>
      <c r="N12" s="124">
        <v>19025</v>
      </c>
      <c r="O12" s="4"/>
    </row>
    <row r="13" spans="1:15" ht="47.25" customHeight="1" x14ac:dyDescent="0.2">
      <c r="A13" s="49">
        <v>7</v>
      </c>
      <c r="B13" s="140" t="s">
        <v>17</v>
      </c>
      <c r="C13" s="124">
        <v>3</v>
      </c>
      <c r="D13" s="124">
        <v>3</v>
      </c>
      <c r="E13" s="124"/>
      <c r="F13" s="124"/>
      <c r="G13" s="124">
        <v>10342</v>
      </c>
      <c r="H13" s="124">
        <v>10569</v>
      </c>
      <c r="I13" s="124">
        <v>4</v>
      </c>
      <c r="J13" s="124"/>
      <c r="K13" s="124">
        <v>3</v>
      </c>
      <c r="L13" s="124"/>
      <c r="M13" s="124"/>
      <c r="N13" s="124"/>
      <c r="O13" s="4"/>
    </row>
    <row r="14" spans="1:15" ht="80.25" customHeight="1" x14ac:dyDescent="0.2">
      <c r="A14" s="49">
        <v>8</v>
      </c>
      <c r="B14" s="140" t="s">
        <v>148</v>
      </c>
      <c r="C14" s="124">
        <v>1280</v>
      </c>
      <c r="D14" s="124">
        <v>793</v>
      </c>
      <c r="E14" s="124">
        <v>459</v>
      </c>
      <c r="F14" s="124"/>
      <c r="G14" s="124">
        <v>16139084</v>
      </c>
      <c r="H14" s="124">
        <v>6958811</v>
      </c>
      <c r="I14" s="124">
        <v>247</v>
      </c>
      <c r="J14" s="124">
        <v>27</v>
      </c>
      <c r="K14" s="124">
        <v>205</v>
      </c>
      <c r="L14" s="124"/>
      <c r="M14" s="124">
        <v>2427636</v>
      </c>
      <c r="N14" s="124">
        <v>1589830</v>
      </c>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80" orientation="landscape" r:id="rId1"/>
  <headerFooter alignWithMargins="0">
    <oddFooter>&amp;C&amp;LA3A33A61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A91" sqref="A91"/>
    </sheetView>
  </sheetViews>
  <sheetFormatPr defaultColWidth="9.42578125" defaultRowHeight="12.75" x14ac:dyDescent="0.2"/>
  <cols>
    <col min="1" max="1" width="3.85546875" style="84" customWidth="1"/>
    <col min="2" max="2" width="4.140625" customWidth="1"/>
    <col min="3" max="3" width="54.85546875" customWidth="1"/>
    <col min="4" max="4" width="8.5703125" customWidth="1"/>
    <col min="5"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0.5703125" style="96" customWidth="1"/>
    <col min="13" max="13" width="9" style="96" customWidth="1"/>
    <col min="14" max="14" width="7.7109375" style="96"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8.5703125" style="96" customWidth="1"/>
    <col min="27" max="27" width="7.85546875" style="96" customWidth="1"/>
    <col min="28" max="28" width="12.85546875" customWidth="1"/>
    <col min="29" max="29" width="11.85546875" customWidth="1"/>
  </cols>
  <sheetData>
    <row r="1" spans="1:31" ht="23.25" customHeight="1" x14ac:dyDescent="0.3">
      <c r="A1" s="240" t="s">
        <v>98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row>
    <row r="2" spans="1:31" ht="18.95" customHeight="1" x14ac:dyDescent="0.2">
      <c r="A2" s="220" t="s">
        <v>79</v>
      </c>
      <c r="B2" s="221" t="s">
        <v>25</v>
      </c>
      <c r="C2" s="221"/>
      <c r="D2" s="222" t="s">
        <v>99</v>
      </c>
      <c r="E2" s="223"/>
      <c r="F2" s="223"/>
      <c r="G2" s="223"/>
      <c r="H2" s="223"/>
      <c r="I2" s="223"/>
      <c r="J2" s="223"/>
      <c r="K2" s="223"/>
      <c r="L2" s="223"/>
      <c r="M2" s="223"/>
      <c r="N2" s="223"/>
      <c r="O2" s="224"/>
      <c r="P2" s="252" t="s">
        <v>102</v>
      </c>
      <c r="Q2" s="252"/>
      <c r="R2" s="252"/>
      <c r="S2" s="252"/>
      <c r="T2" s="252"/>
      <c r="U2" s="252"/>
      <c r="V2" s="252"/>
      <c r="W2" s="252"/>
      <c r="X2" s="252"/>
      <c r="Y2" s="252"/>
      <c r="Z2" s="252"/>
      <c r="AA2" s="252"/>
      <c r="AB2" s="252"/>
      <c r="AC2" s="252"/>
    </row>
    <row r="3" spans="1:31" ht="22.5" customHeight="1" x14ac:dyDescent="0.2">
      <c r="A3" s="220"/>
      <c r="B3" s="221"/>
      <c r="C3" s="221"/>
      <c r="D3" s="225" t="s">
        <v>119</v>
      </c>
      <c r="E3" s="225"/>
      <c r="F3" s="247" t="s">
        <v>120</v>
      </c>
      <c r="G3" s="248"/>
      <c r="H3" s="248"/>
      <c r="I3" s="248"/>
      <c r="J3" s="248"/>
      <c r="K3" s="248"/>
      <c r="L3" s="248"/>
      <c r="M3" s="248"/>
      <c r="N3" s="249"/>
      <c r="O3" s="234" t="s">
        <v>121</v>
      </c>
      <c r="P3" s="225" t="s">
        <v>122</v>
      </c>
      <c r="Q3" s="225"/>
      <c r="R3" s="221" t="s">
        <v>123</v>
      </c>
      <c r="S3" s="241"/>
      <c r="T3" s="241"/>
      <c r="U3" s="241"/>
      <c r="V3" s="241"/>
      <c r="W3" s="241"/>
      <c r="X3" s="241"/>
      <c r="Y3" s="242" t="s">
        <v>164</v>
      </c>
      <c r="Z3" s="243" t="s">
        <v>124</v>
      </c>
      <c r="AA3" s="243"/>
      <c r="AB3" s="218" t="s">
        <v>156</v>
      </c>
      <c r="AC3" s="218"/>
    </row>
    <row r="4" spans="1:31" ht="18" customHeight="1" x14ac:dyDescent="0.2">
      <c r="A4" s="220"/>
      <c r="B4" s="221"/>
      <c r="C4" s="221"/>
      <c r="D4" s="225"/>
      <c r="E4" s="225"/>
      <c r="F4" s="228" t="s">
        <v>5</v>
      </c>
      <c r="G4" s="246" t="s">
        <v>7</v>
      </c>
      <c r="H4" s="246"/>
      <c r="I4" s="246"/>
      <c r="J4" s="246"/>
      <c r="K4" s="246"/>
      <c r="L4" s="230" t="s">
        <v>225</v>
      </c>
      <c r="M4" s="230"/>
      <c r="N4" s="230"/>
      <c r="O4" s="239"/>
      <c r="P4" s="225"/>
      <c r="Q4" s="225"/>
      <c r="R4" s="244" t="s">
        <v>5</v>
      </c>
      <c r="S4" s="250" t="s">
        <v>7</v>
      </c>
      <c r="T4" s="251"/>
      <c r="U4" s="251"/>
      <c r="V4" s="251"/>
      <c r="W4" s="251"/>
      <c r="X4" s="251"/>
      <c r="Y4" s="242"/>
      <c r="Z4" s="243"/>
      <c r="AA4" s="243"/>
      <c r="AB4" s="218"/>
      <c r="AC4" s="218"/>
      <c r="AD4" s="6"/>
    </row>
    <row r="5" spans="1:31" ht="21.75" customHeight="1" x14ac:dyDescent="0.2">
      <c r="A5" s="220"/>
      <c r="B5" s="221"/>
      <c r="C5" s="221"/>
      <c r="D5" s="234" t="s">
        <v>5</v>
      </c>
      <c r="E5" s="232" t="s">
        <v>6</v>
      </c>
      <c r="F5" s="231"/>
      <c r="G5" s="228" t="s">
        <v>8</v>
      </c>
      <c r="H5" s="228" t="s">
        <v>10</v>
      </c>
      <c r="I5" s="228" t="s">
        <v>101</v>
      </c>
      <c r="J5" s="228" t="s">
        <v>155</v>
      </c>
      <c r="K5" s="226" t="s">
        <v>12</v>
      </c>
      <c r="L5" s="230"/>
      <c r="M5" s="230"/>
      <c r="N5" s="230"/>
      <c r="O5" s="239"/>
      <c r="P5" s="225" t="s">
        <v>5</v>
      </c>
      <c r="Q5" s="238" t="s">
        <v>6</v>
      </c>
      <c r="R5" s="245"/>
      <c r="S5" s="220" t="s">
        <v>9</v>
      </c>
      <c r="T5" s="241" t="s">
        <v>47</v>
      </c>
      <c r="U5" s="241"/>
      <c r="V5" s="220" t="s">
        <v>48</v>
      </c>
      <c r="W5" s="220" t="s">
        <v>11</v>
      </c>
      <c r="X5" s="220" t="s">
        <v>112</v>
      </c>
      <c r="Y5" s="242"/>
      <c r="Z5" s="243"/>
      <c r="AA5" s="243"/>
      <c r="AB5" s="218" t="s">
        <v>5</v>
      </c>
      <c r="AC5" s="219" t="s">
        <v>157</v>
      </c>
      <c r="AD5" s="6"/>
    </row>
    <row r="6" spans="1:31" ht="96" customHeight="1" x14ac:dyDescent="0.2">
      <c r="A6" s="51"/>
      <c r="B6" s="221"/>
      <c r="C6" s="221"/>
      <c r="D6" s="235"/>
      <c r="E6" s="233"/>
      <c r="F6" s="229"/>
      <c r="G6" s="229"/>
      <c r="H6" s="229"/>
      <c r="I6" s="229"/>
      <c r="J6" s="229"/>
      <c r="K6" s="227"/>
      <c r="L6" s="102" t="s">
        <v>152</v>
      </c>
      <c r="M6" s="102" t="s">
        <v>153</v>
      </c>
      <c r="N6" s="102" t="s">
        <v>154</v>
      </c>
      <c r="O6" s="235"/>
      <c r="P6" s="225"/>
      <c r="Q6" s="238"/>
      <c r="R6" s="245"/>
      <c r="S6" s="220"/>
      <c r="T6" s="55" t="s">
        <v>162</v>
      </c>
      <c r="U6" s="55" t="s">
        <v>161</v>
      </c>
      <c r="V6" s="220"/>
      <c r="W6" s="220"/>
      <c r="X6" s="220"/>
      <c r="Y6" s="242"/>
      <c r="Z6" s="97" t="s">
        <v>5</v>
      </c>
      <c r="AA6" s="98" t="s">
        <v>49</v>
      </c>
      <c r="AB6" s="218"/>
      <c r="AC6" s="219"/>
      <c r="AD6" s="6"/>
    </row>
    <row r="7" spans="1:31" s="41" customFormat="1" ht="10.5" customHeight="1" x14ac:dyDescent="0.2">
      <c r="A7" s="38" t="s">
        <v>1</v>
      </c>
      <c r="B7" s="236" t="s">
        <v>3</v>
      </c>
      <c r="C7" s="237"/>
      <c r="D7" s="50">
        <v>1</v>
      </c>
      <c r="E7" s="50">
        <v>2</v>
      </c>
      <c r="F7" s="50">
        <v>3</v>
      </c>
      <c r="G7" s="50">
        <v>4</v>
      </c>
      <c r="H7" s="50">
        <v>5</v>
      </c>
      <c r="I7" s="50">
        <v>6</v>
      </c>
      <c r="J7" s="50">
        <v>7</v>
      </c>
      <c r="K7" s="50">
        <v>8</v>
      </c>
      <c r="L7" s="99">
        <v>9</v>
      </c>
      <c r="M7" s="99">
        <v>10</v>
      </c>
      <c r="N7" s="99">
        <v>11</v>
      </c>
      <c r="O7" s="50">
        <v>12</v>
      </c>
      <c r="P7" s="50">
        <v>13</v>
      </c>
      <c r="Q7" s="50">
        <v>14</v>
      </c>
      <c r="R7" s="50">
        <v>15</v>
      </c>
      <c r="S7" s="50">
        <v>16</v>
      </c>
      <c r="T7" s="50">
        <v>17</v>
      </c>
      <c r="U7" s="50">
        <v>18</v>
      </c>
      <c r="V7" s="50">
        <v>19</v>
      </c>
      <c r="W7" s="50">
        <v>20</v>
      </c>
      <c r="X7" s="50">
        <v>21</v>
      </c>
      <c r="Y7" s="50">
        <v>22</v>
      </c>
      <c r="Z7" s="99">
        <v>23</v>
      </c>
      <c r="AA7" s="99">
        <v>24</v>
      </c>
      <c r="AB7" s="50">
        <v>25</v>
      </c>
      <c r="AC7" s="50">
        <v>26</v>
      </c>
      <c r="AD7" s="39"/>
      <c r="AE7" s="40"/>
    </row>
    <row r="8" spans="1:31" s="87" customFormat="1" ht="18" customHeight="1" x14ac:dyDescent="0.2">
      <c r="A8" s="48">
        <v>1</v>
      </c>
      <c r="B8" s="259" t="s">
        <v>171</v>
      </c>
      <c r="C8" s="260"/>
      <c r="D8" s="133">
        <f t="shared" ref="D8:AC8" si="0">SUM(D9,D22,D30,D35,D49,D63,D66,D69,D73,D74,D82,D88:D90)</f>
        <v>646753</v>
      </c>
      <c r="E8" s="133">
        <f t="shared" si="0"/>
        <v>600531</v>
      </c>
      <c r="F8" s="133">
        <f t="shared" si="0"/>
        <v>593430</v>
      </c>
      <c r="G8" s="133">
        <f t="shared" si="0"/>
        <v>44196</v>
      </c>
      <c r="H8" s="133">
        <f t="shared" si="0"/>
        <v>437</v>
      </c>
      <c r="I8" s="133">
        <f t="shared" si="0"/>
        <v>6432</v>
      </c>
      <c r="J8" s="133">
        <f t="shared" si="0"/>
        <v>522873</v>
      </c>
      <c r="K8" s="133">
        <f t="shared" si="0"/>
        <v>2598</v>
      </c>
      <c r="L8" s="133">
        <f t="shared" si="0"/>
        <v>162637</v>
      </c>
      <c r="M8" s="133">
        <f t="shared" si="0"/>
        <v>8295</v>
      </c>
      <c r="N8" s="133">
        <f t="shared" si="0"/>
        <v>2965</v>
      </c>
      <c r="O8" s="133">
        <f t="shared" si="0"/>
        <v>53323</v>
      </c>
      <c r="P8" s="133">
        <f t="shared" si="0"/>
        <v>755017</v>
      </c>
      <c r="Q8" s="133">
        <f t="shared" si="0"/>
        <v>533526</v>
      </c>
      <c r="R8" s="133">
        <f t="shared" si="0"/>
        <v>525962</v>
      </c>
      <c r="S8" s="133">
        <f t="shared" si="0"/>
        <v>463524</v>
      </c>
      <c r="T8" s="133">
        <f t="shared" si="0"/>
        <v>167005</v>
      </c>
      <c r="U8" s="133">
        <f t="shared" si="0"/>
        <v>423252</v>
      </c>
      <c r="V8" s="133">
        <f t="shared" si="0"/>
        <v>3739</v>
      </c>
      <c r="W8" s="133">
        <f t="shared" si="0"/>
        <v>18627</v>
      </c>
      <c r="X8" s="133">
        <f t="shared" si="0"/>
        <v>39796</v>
      </c>
      <c r="Y8" s="133">
        <f t="shared" si="0"/>
        <v>32938</v>
      </c>
      <c r="Z8" s="133">
        <f t="shared" si="0"/>
        <v>229055</v>
      </c>
      <c r="AA8" s="133">
        <f t="shared" si="0"/>
        <v>12001</v>
      </c>
      <c r="AB8" s="133">
        <f t="shared" si="0"/>
        <v>7421964475</v>
      </c>
      <c r="AC8" s="133">
        <f t="shared" si="0"/>
        <v>212042100</v>
      </c>
      <c r="AD8" s="85"/>
      <c r="AE8" s="86"/>
    </row>
    <row r="9" spans="1:31" s="87" customFormat="1" ht="27" customHeight="1" x14ac:dyDescent="0.2">
      <c r="A9" s="34">
        <v>2</v>
      </c>
      <c r="B9" s="253" t="s">
        <v>172</v>
      </c>
      <c r="C9" s="253"/>
      <c r="D9" s="133">
        <v>23815</v>
      </c>
      <c r="E9" s="137">
        <v>22177</v>
      </c>
      <c r="F9" s="131">
        <v>21827</v>
      </c>
      <c r="G9" s="133">
        <v>3602</v>
      </c>
      <c r="H9" s="133">
        <v>50</v>
      </c>
      <c r="I9" s="133">
        <v>184</v>
      </c>
      <c r="J9" s="133">
        <v>17630</v>
      </c>
      <c r="K9" s="133">
        <v>114</v>
      </c>
      <c r="L9" s="131">
        <v>1480</v>
      </c>
      <c r="M9" s="131">
        <v>678</v>
      </c>
      <c r="N9" s="131">
        <v>199</v>
      </c>
      <c r="O9" s="133">
        <v>1988</v>
      </c>
      <c r="P9" s="133">
        <v>32594</v>
      </c>
      <c r="Q9" s="133">
        <v>18040</v>
      </c>
      <c r="R9" s="133">
        <v>18726</v>
      </c>
      <c r="S9" s="133">
        <v>14588</v>
      </c>
      <c r="T9" s="133">
        <v>1625</v>
      </c>
      <c r="U9" s="133">
        <v>11777</v>
      </c>
      <c r="V9" s="133">
        <v>91</v>
      </c>
      <c r="W9" s="133">
        <v>1643</v>
      </c>
      <c r="X9" s="133">
        <v>2391</v>
      </c>
      <c r="Y9" s="133">
        <v>1630</v>
      </c>
      <c r="Z9" s="131">
        <v>13868</v>
      </c>
      <c r="AA9" s="131">
        <v>1472</v>
      </c>
      <c r="AB9" s="133">
        <v>84341185</v>
      </c>
      <c r="AC9" s="133">
        <v>65511</v>
      </c>
      <c r="AD9" s="88"/>
      <c r="AE9" s="89"/>
    </row>
    <row r="10" spans="1:31" s="87" customFormat="1" ht="16.5" customHeight="1" x14ac:dyDescent="0.2">
      <c r="A10" s="35">
        <v>3</v>
      </c>
      <c r="B10" s="253" t="s">
        <v>28</v>
      </c>
      <c r="C10" s="253"/>
      <c r="D10" s="133">
        <v>507</v>
      </c>
      <c r="E10" s="131">
        <v>470</v>
      </c>
      <c r="F10" s="131">
        <v>461</v>
      </c>
      <c r="G10" s="131">
        <v>68</v>
      </c>
      <c r="H10" s="131">
        <v>1</v>
      </c>
      <c r="I10" s="131">
        <v>11</v>
      </c>
      <c r="J10" s="131">
        <v>367</v>
      </c>
      <c r="K10" s="131">
        <v>2</v>
      </c>
      <c r="L10" s="131">
        <v>46</v>
      </c>
      <c r="M10" s="131">
        <v>7</v>
      </c>
      <c r="N10" s="131">
        <v>2</v>
      </c>
      <c r="O10" s="131">
        <v>46</v>
      </c>
      <c r="P10" s="131">
        <v>642</v>
      </c>
      <c r="Q10" s="131">
        <v>380</v>
      </c>
      <c r="R10" s="131">
        <v>358</v>
      </c>
      <c r="S10" s="131">
        <v>286</v>
      </c>
      <c r="T10" s="131">
        <v>39</v>
      </c>
      <c r="U10" s="131">
        <v>217</v>
      </c>
      <c r="V10" s="131"/>
      <c r="W10" s="131">
        <v>22</v>
      </c>
      <c r="X10" s="131">
        <v>50</v>
      </c>
      <c r="Y10" s="131">
        <v>29</v>
      </c>
      <c r="Z10" s="131">
        <v>284</v>
      </c>
      <c r="AA10" s="131">
        <v>19</v>
      </c>
      <c r="AB10" s="131">
        <v>348493</v>
      </c>
      <c r="AC10" s="131"/>
      <c r="AD10" s="90"/>
      <c r="AE10" s="89"/>
    </row>
    <row r="11" spans="1:31" s="87" customFormat="1" ht="16.5" customHeight="1" x14ac:dyDescent="0.2">
      <c r="A11" s="35">
        <v>4</v>
      </c>
      <c r="B11" s="261" t="s">
        <v>173</v>
      </c>
      <c r="C11" s="263"/>
      <c r="D11" s="133">
        <v>212</v>
      </c>
      <c r="E11" s="131">
        <v>201</v>
      </c>
      <c r="F11" s="131">
        <v>197</v>
      </c>
      <c r="G11" s="131">
        <v>32</v>
      </c>
      <c r="H11" s="131"/>
      <c r="I11" s="131">
        <v>1</v>
      </c>
      <c r="J11" s="131">
        <v>164</v>
      </c>
      <c r="K11" s="131"/>
      <c r="L11" s="131">
        <v>8</v>
      </c>
      <c r="M11" s="131">
        <v>4</v>
      </c>
      <c r="N11" s="131"/>
      <c r="O11" s="131">
        <v>15</v>
      </c>
      <c r="P11" s="131">
        <v>259</v>
      </c>
      <c r="Q11" s="131">
        <v>169</v>
      </c>
      <c r="R11" s="131">
        <v>160</v>
      </c>
      <c r="S11" s="131">
        <v>136</v>
      </c>
      <c r="T11" s="131">
        <v>11</v>
      </c>
      <c r="U11" s="131">
        <v>110</v>
      </c>
      <c r="V11" s="131"/>
      <c r="W11" s="131">
        <v>5</v>
      </c>
      <c r="X11" s="131">
        <v>19</v>
      </c>
      <c r="Y11" s="131">
        <v>7</v>
      </c>
      <c r="Z11" s="131">
        <v>99</v>
      </c>
      <c r="AA11" s="131">
        <v>9</v>
      </c>
      <c r="AB11" s="131"/>
      <c r="AC11" s="131"/>
      <c r="AD11" s="91"/>
      <c r="AE11" s="89"/>
    </row>
    <row r="12" spans="1:31" s="87" customFormat="1" ht="16.5" customHeight="1" x14ac:dyDescent="0.2">
      <c r="A12" s="35">
        <v>5</v>
      </c>
      <c r="B12" s="253" t="s">
        <v>29</v>
      </c>
      <c r="C12" s="253"/>
      <c r="D12" s="133">
        <v>267</v>
      </c>
      <c r="E12" s="131">
        <v>249</v>
      </c>
      <c r="F12" s="131">
        <v>236</v>
      </c>
      <c r="G12" s="131">
        <v>38</v>
      </c>
      <c r="H12" s="131"/>
      <c r="I12" s="131">
        <v>8</v>
      </c>
      <c r="J12" s="131">
        <v>186</v>
      </c>
      <c r="K12" s="131">
        <v>1</v>
      </c>
      <c r="L12" s="131">
        <v>8</v>
      </c>
      <c r="M12" s="131">
        <v>5</v>
      </c>
      <c r="N12" s="131">
        <v>1</v>
      </c>
      <c r="O12" s="131">
        <v>31</v>
      </c>
      <c r="P12" s="131">
        <v>365</v>
      </c>
      <c r="Q12" s="131">
        <v>193</v>
      </c>
      <c r="R12" s="131">
        <v>203</v>
      </c>
      <c r="S12" s="131">
        <v>163</v>
      </c>
      <c r="T12" s="131">
        <v>12</v>
      </c>
      <c r="U12" s="131">
        <v>121</v>
      </c>
      <c r="V12" s="131">
        <v>1</v>
      </c>
      <c r="W12" s="131">
        <v>10</v>
      </c>
      <c r="X12" s="131">
        <v>29</v>
      </c>
      <c r="Y12" s="131">
        <v>16</v>
      </c>
      <c r="Z12" s="131">
        <v>162</v>
      </c>
      <c r="AA12" s="131">
        <v>17</v>
      </c>
      <c r="AB12" s="131">
        <v>3842</v>
      </c>
      <c r="AC12" s="131"/>
      <c r="AD12" s="88"/>
      <c r="AE12" s="89"/>
    </row>
    <row r="13" spans="1:31" s="87" customFormat="1" ht="16.5" customHeight="1" x14ac:dyDescent="0.2">
      <c r="A13" s="35">
        <v>6</v>
      </c>
      <c r="B13" s="261" t="s">
        <v>173</v>
      </c>
      <c r="C13" s="262"/>
      <c r="D13" s="133">
        <v>112</v>
      </c>
      <c r="E13" s="131">
        <v>103</v>
      </c>
      <c r="F13" s="131">
        <v>98</v>
      </c>
      <c r="G13" s="131">
        <v>18</v>
      </c>
      <c r="H13" s="131"/>
      <c r="I13" s="131">
        <v>3</v>
      </c>
      <c r="J13" s="131">
        <v>76</v>
      </c>
      <c r="K13" s="131"/>
      <c r="L13" s="131">
        <v>4</v>
      </c>
      <c r="M13" s="131">
        <v>3</v>
      </c>
      <c r="N13" s="131">
        <v>1</v>
      </c>
      <c r="O13" s="131">
        <v>14</v>
      </c>
      <c r="P13" s="131">
        <v>132</v>
      </c>
      <c r="Q13" s="131">
        <v>78</v>
      </c>
      <c r="R13" s="131">
        <v>74</v>
      </c>
      <c r="S13" s="131">
        <v>58</v>
      </c>
      <c r="T13" s="131">
        <v>4</v>
      </c>
      <c r="U13" s="131">
        <v>43</v>
      </c>
      <c r="V13" s="131"/>
      <c r="W13" s="131">
        <v>3</v>
      </c>
      <c r="X13" s="131">
        <v>13</v>
      </c>
      <c r="Y13" s="131">
        <v>4</v>
      </c>
      <c r="Z13" s="131">
        <v>58</v>
      </c>
      <c r="AA13" s="131">
        <v>1</v>
      </c>
      <c r="AB13" s="131"/>
      <c r="AC13" s="131"/>
      <c r="AD13" s="88"/>
      <c r="AE13" s="89"/>
    </row>
    <row r="14" spans="1:31" s="87" customFormat="1" ht="16.5" customHeight="1" x14ac:dyDescent="0.2">
      <c r="A14" s="35">
        <v>7</v>
      </c>
      <c r="B14" s="253" t="s">
        <v>174</v>
      </c>
      <c r="C14" s="253"/>
      <c r="D14" s="133">
        <v>19089</v>
      </c>
      <c r="E14" s="131">
        <v>17871</v>
      </c>
      <c r="F14" s="131">
        <v>17639</v>
      </c>
      <c r="G14" s="131">
        <v>2796</v>
      </c>
      <c r="H14" s="131">
        <v>45</v>
      </c>
      <c r="I14" s="131">
        <v>119</v>
      </c>
      <c r="J14" s="131">
        <v>14396</v>
      </c>
      <c r="K14" s="131">
        <v>107</v>
      </c>
      <c r="L14" s="131">
        <v>1209</v>
      </c>
      <c r="M14" s="131">
        <v>547</v>
      </c>
      <c r="N14" s="131">
        <v>166</v>
      </c>
      <c r="O14" s="131">
        <v>1450</v>
      </c>
      <c r="P14" s="131">
        <v>25766</v>
      </c>
      <c r="Q14" s="131">
        <v>14698</v>
      </c>
      <c r="R14" s="131">
        <v>15007</v>
      </c>
      <c r="S14" s="131">
        <v>11750</v>
      </c>
      <c r="T14" s="131">
        <v>1271</v>
      </c>
      <c r="U14" s="131">
        <v>9614</v>
      </c>
      <c r="V14" s="131">
        <v>67</v>
      </c>
      <c r="W14" s="131">
        <v>1359</v>
      </c>
      <c r="X14" s="131">
        <v>1820</v>
      </c>
      <c r="Y14" s="131">
        <v>1402</v>
      </c>
      <c r="Z14" s="131">
        <v>10759</v>
      </c>
      <c r="AA14" s="131">
        <v>1158</v>
      </c>
      <c r="AB14" s="131">
        <v>18595967</v>
      </c>
      <c r="AC14" s="131">
        <v>55511</v>
      </c>
      <c r="AD14" s="88"/>
      <c r="AE14" s="89"/>
    </row>
    <row r="15" spans="1:31" s="87" customFormat="1" ht="16.5" customHeight="1" x14ac:dyDescent="0.2">
      <c r="A15" s="35">
        <v>8</v>
      </c>
      <c r="B15" s="261" t="s">
        <v>175</v>
      </c>
      <c r="C15" s="262"/>
      <c r="D15" s="133">
        <v>719</v>
      </c>
      <c r="E15" s="131">
        <v>662</v>
      </c>
      <c r="F15" s="131">
        <v>668</v>
      </c>
      <c r="G15" s="131">
        <v>96</v>
      </c>
      <c r="H15" s="131">
        <v>3</v>
      </c>
      <c r="I15" s="131">
        <v>12</v>
      </c>
      <c r="J15" s="131">
        <v>537</v>
      </c>
      <c r="K15" s="131">
        <v>4</v>
      </c>
      <c r="L15" s="131">
        <v>6</v>
      </c>
      <c r="M15" s="131">
        <v>7</v>
      </c>
      <c r="N15" s="131">
        <v>6</v>
      </c>
      <c r="O15" s="131">
        <v>51</v>
      </c>
      <c r="P15" s="131">
        <v>1149</v>
      </c>
      <c r="Q15" s="131">
        <v>564</v>
      </c>
      <c r="R15" s="131">
        <v>586</v>
      </c>
      <c r="S15" s="131">
        <v>422</v>
      </c>
      <c r="T15" s="131">
        <v>36</v>
      </c>
      <c r="U15" s="131">
        <v>270</v>
      </c>
      <c r="V15" s="131">
        <v>2</v>
      </c>
      <c r="W15" s="131">
        <v>55</v>
      </c>
      <c r="X15" s="131">
        <v>106</v>
      </c>
      <c r="Y15" s="131">
        <v>85</v>
      </c>
      <c r="Z15" s="131">
        <v>563</v>
      </c>
      <c r="AA15" s="131">
        <v>27</v>
      </c>
      <c r="AB15" s="131">
        <v>39969</v>
      </c>
      <c r="AC15" s="131"/>
      <c r="AD15" s="88"/>
      <c r="AE15" s="89"/>
    </row>
    <row r="16" spans="1:31" s="87" customFormat="1" ht="16.5" customHeight="1" x14ac:dyDescent="0.2">
      <c r="A16" s="35">
        <v>9</v>
      </c>
      <c r="B16" s="254" t="s">
        <v>176</v>
      </c>
      <c r="C16" s="254"/>
      <c r="D16" s="133">
        <v>12347</v>
      </c>
      <c r="E16" s="131">
        <v>11629</v>
      </c>
      <c r="F16" s="131">
        <v>11543</v>
      </c>
      <c r="G16" s="131">
        <v>1820</v>
      </c>
      <c r="H16" s="131">
        <v>35</v>
      </c>
      <c r="I16" s="131">
        <v>56</v>
      </c>
      <c r="J16" s="131">
        <v>9480</v>
      </c>
      <c r="K16" s="131">
        <v>88</v>
      </c>
      <c r="L16" s="131">
        <v>910</v>
      </c>
      <c r="M16" s="131">
        <v>362</v>
      </c>
      <c r="N16" s="131">
        <v>72</v>
      </c>
      <c r="O16" s="131">
        <v>804</v>
      </c>
      <c r="P16" s="131">
        <v>14228</v>
      </c>
      <c r="Q16" s="131">
        <v>9608</v>
      </c>
      <c r="R16" s="131">
        <v>9204</v>
      </c>
      <c r="S16" s="131">
        <v>7544</v>
      </c>
      <c r="T16" s="131">
        <v>717</v>
      </c>
      <c r="U16" s="131">
        <v>6686</v>
      </c>
      <c r="V16" s="131">
        <v>31</v>
      </c>
      <c r="W16" s="131">
        <v>780</v>
      </c>
      <c r="X16" s="131">
        <v>843</v>
      </c>
      <c r="Y16" s="131">
        <v>756</v>
      </c>
      <c r="Z16" s="131">
        <v>5024</v>
      </c>
      <c r="AA16" s="131">
        <v>353</v>
      </c>
      <c r="AB16" s="131">
        <v>10993164</v>
      </c>
      <c r="AC16" s="131">
        <v>500</v>
      </c>
      <c r="AD16" s="88"/>
    </row>
    <row r="17" spans="1:30" s="87" customFormat="1" ht="16.5" customHeight="1" x14ac:dyDescent="0.2">
      <c r="A17" s="35">
        <v>10</v>
      </c>
      <c r="B17" s="254" t="s">
        <v>177</v>
      </c>
      <c r="C17" s="254"/>
      <c r="D17" s="133">
        <v>1283</v>
      </c>
      <c r="E17" s="131">
        <v>1188</v>
      </c>
      <c r="F17" s="131">
        <v>1169</v>
      </c>
      <c r="G17" s="131">
        <v>160</v>
      </c>
      <c r="H17" s="131"/>
      <c r="I17" s="131">
        <v>12</v>
      </c>
      <c r="J17" s="131">
        <v>970</v>
      </c>
      <c r="K17" s="131">
        <v>9</v>
      </c>
      <c r="L17" s="131">
        <v>39</v>
      </c>
      <c r="M17" s="131">
        <v>10</v>
      </c>
      <c r="N17" s="131">
        <v>4</v>
      </c>
      <c r="O17" s="131">
        <v>114</v>
      </c>
      <c r="P17" s="131">
        <v>1711</v>
      </c>
      <c r="Q17" s="131">
        <v>1007</v>
      </c>
      <c r="R17" s="131">
        <v>890</v>
      </c>
      <c r="S17" s="131">
        <v>667</v>
      </c>
      <c r="T17" s="131">
        <v>174</v>
      </c>
      <c r="U17" s="131">
        <v>484</v>
      </c>
      <c r="V17" s="131">
        <v>7</v>
      </c>
      <c r="W17" s="131">
        <v>69</v>
      </c>
      <c r="X17" s="131">
        <v>145</v>
      </c>
      <c r="Y17" s="131">
        <v>80</v>
      </c>
      <c r="Z17" s="131">
        <v>821</v>
      </c>
      <c r="AA17" s="131">
        <v>119</v>
      </c>
      <c r="AB17" s="131">
        <v>333880</v>
      </c>
      <c r="AC17" s="131">
        <v>10910</v>
      </c>
      <c r="AD17" s="88"/>
    </row>
    <row r="18" spans="1:30" s="87" customFormat="1" ht="16.5" customHeight="1" x14ac:dyDescent="0.2">
      <c r="A18" s="35">
        <v>11</v>
      </c>
      <c r="B18" s="254" t="s">
        <v>26</v>
      </c>
      <c r="C18" s="254"/>
      <c r="D18" s="133">
        <v>390</v>
      </c>
      <c r="E18" s="131">
        <v>364</v>
      </c>
      <c r="F18" s="131">
        <v>357</v>
      </c>
      <c r="G18" s="131">
        <v>68</v>
      </c>
      <c r="H18" s="131">
        <v>1</v>
      </c>
      <c r="I18" s="131">
        <v>6</v>
      </c>
      <c r="J18" s="131">
        <v>278</v>
      </c>
      <c r="K18" s="131">
        <v>2</v>
      </c>
      <c r="L18" s="131">
        <v>8</v>
      </c>
      <c r="M18" s="131">
        <v>13</v>
      </c>
      <c r="N18" s="131"/>
      <c r="O18" s="131">
        <v>33</v>
      </c>
      <c r="P18" s="131">
        <v>714</v>
      </c>
      <c r="Q18" s="131">
        <v>286</v>
      </c>
      <c r="R18" s="131">
        <v>345</v>
      </c>
      <c r="S18" s="131">
        <v>233</v>
      </c>
      <c r="T18" s="131">
        <v>14</v>
      </c>
      <c r="U18" s="131">
        <v>143</v>
      </c>
      <c r="V18" s="131">
        <v>1</v>
      </c>
      <c r="W18" s="131">
        <v>23</v>
      </c>
      <c r="X18" s="131">
        <v>88</v>
      </c>
      <c r="Y18" s="131">
        <v>34</v>
      </c>
      <c r="Z18" s="131">
        <v>369</v>
      </c>
      <c r="AA18" s="131">
        <v>78</v>
      </c>
      <c r="AB18" s="131">
        <v>957164</v>
      </c>
      <c r="AC18" s="131"/>
      <c r="AD18" s="88"/>
    </row>
    <row r="19" spans="1:30" s="87" customFormat="1" ht="16.5" customHeight="1" x14ac:dyDescent="0.2">
      <c r="A19" s="35">
        <v>12</v>
      </c>
      <c r="B19" s="253" t="s">
        <v>178</v>
      </c>
      <c r="C19" s="253"/>
      <c r="D19" s="133">
        <v>158</v>
      </c>
      <c r="E19" s="131">
        <v>139</v>
      </c>
      <c r="F19" s="131">
        <v>148</v>
      </c>
      <c r="G19" s="131">
        <v>43</v>
      </c>
      <c r="H19" s="131"/>
      <c r="I19" s="131">
        <v>3</v>
      </c>
      <c r="J19" s="131">
        <v>99</v>
      </c>
      <c r="K19" s="131"/>
      <c r="L19" s="131">
        <v>4</v>
      </c>
      <c r="M19" s="131">
        <v>7</v>
      </c>
      <c r="N19" s="131">
        <v>5</v>
      </c>
      <c r="O19" s="131">
        <v>10</v>
      </c>
      <c r="P19" s="131">
        <v>289</v>
      </c>
      <c r="Q19" s="131">
        <v>102</v>
      </c>
      <c r="R19" s="131">
        <v>165</v>
      </c>
      <c r="S19" s="131">
        <v>115</v>
      </c>
      <c r="T19" s="131">
        <v>18</v>
      </c>
      <c r="U19" s="131">
        <v>70</v>
      </c>
      <c r="V19" s="131">
        <v>1</v>
      </c>
      <c r="W19" s="131">
        <v>17</v>
      </c>
      <c r="X19" s="131">
        <v>32</v>
      </c>
      <c r="Y19" s="131">
        <v>23</v>
      </c>
      <c r="Z19" s="131">
        <v>124</v>
      </c>
      <c r="AA19" s="131">
        <v>18</v>
      </c>
      <c r="AB19" s="131">
        <v>165020</v>
      </c>
      <c r="AC19" s="131"/>
      <c r="AD19" s="88"/>
    </row>
    <row r="20" spans="1:30" s="87" customFormat="1" ht="16.5" customHeight="1" x14ac:dyDescent="0.2">
      <c r="A20" s="35">
        <v>13</v>
      </c>
      <c r="B20" s="254" t="s">
        <v>30</v>
      </c>
      <c r="C20" s="254"/>
      <c r="D20" s="133">
        <v>95</v>
      </c>
      <c r="E20" s="131">
        <v>84</v>
      </c>
      <c r="F20" s="131">
        <v>88</v>
      </c>
      <c r="G20" s="131">
        <v>25</v>
      </c>
      <c r="H20" s="131"/>
      <c r="I20" s="131">
        <v>2</v>
      </c>
      <c r="J20" s="131">
        <v>59</v>
      </c>
      <c r="K20" s="131"/>
      <c r="L20" s="131">
        <v>2</v>
      </c>
      <c r="M20" s="131">
        <v>5</v>
      </c>
      <c r="N20" s="131">
        <v>5</v>
      </c>
      <c r="O20" s="131">
        <v>7</v>
      </c>
      <c r="P20" s="131">
        <v>172</v>
      </c>
      <c r="Q20" s="131">
        <v>60</v>
      </c>
      <c r="R20" s="131">
        <v>97</v>
      </c>
      <c r="S20" s="131">
        <v>70</v>
      </c>
      <c r="T20" s="131">
        <v>3</v>
      </c>
      <c r="U20" s="131">
        <v>41</v>
      </c>
      <c r="V20" s="131">
        <v>1</v>
      </c>
      <c r="W20" s="131">
        <v>10</v>
      </c>
      <c r="X20" s="131">
        <v>16</v>
      </c>
      <c r="Y20" s="131">
        <v>18</v>
      </c>
      <c r="Z20" s="131">
        <v>75</v>
      </c>
      <c r="AA20" s="131">
        <v>11</v>
      </c>
      <c r="AB20" s="131">
        <v>1020</v>
      </c>
      <c r="AC20" s="131"/>
      <c r="AD20" s="88"/>
    </row>
    <row r="21" spans="1:30" s="87" customFormat="1" ht="16.5" customHeight="1" x14ac:dyDescent="0.2">
      <c r="A21" s="35">
        <v>14</v>
      </c>
      <c r="B21" s="254" t="s">
        <v>31</v>
      </c>
      <c r="C21" s="254"/>
      <c r="D21" s="133">
        <v>42</v>
      </c>
      <c r="E21" s="131">
        <v>34</v>
      </c>
      <c r="F21" s="131">
        <v>40</v>
      </c>
      <c r="G21" s="131">
        <v>9</v>
      </c>
      <c r="H21" s="131"/>
      <c r="I21" s="131">
        <v>1</v>
      </c>
      <c r="J21" s="131">
        <v>29</v>
      </c>
      <c r="K21" s="131"/>
      <c r="L21" s="131"/>
      <c r="M21" s="131"/>
      <c r="N21" s="131"/>
      <c r="O21" s="131">
        <v>2</v>
      </c>
      <c r="P21" s="131">
        <v>74</v>
      </c>
      <c r="Q21" s="131">
        <v>30</v>
      </c>
      <c r="R21" s="131">
        <v>44</v>
      </c>
      <c r="S21" s="131">
        <v>29</v>
      </c>
      <c r="T21" s="131">
        <v>13</v>
      </c>
      <c r="U21" s="131">
        <v>21</v>
      </c>
      <c r="V21" s="131"/>
      <c r="W21" s="131">
        <v>5</v>
      </c>
      <c r="X21" s="131">
        <v>10</v>
      </c>
      <c r="Y21" s="131">
        <v>3</v>
      </c>
      <c r="Z21" s="131">
        <v>30</v>
      </c>
      <c r="AA21" s="131">
        <v>4</v>
      </c>
      <c r="AB21" s="131"/>
      <c r="AC21" s="131"/>
      <c r="AD21" s="88"/>
    </row>
    <row r="22" spans="1:30" s="87" customFormat="1" ht="16.5" customHeight="1" x14ac:dyDescent="0.2">
      <c r="A22" s="35">
        <v>15</v>
      </c>
      <c r="B22" s="253" t="s">
        <v>179</v>
      </c>
      <c r="C22" s="253"/>
      <c r="D22" s="133">
        <v>15354</v>
      </c>
      <c r="E22" s="131">
        <v>14444</v>
      </c>
      <c r="F22" s="131">
        <v>14207</v>
      </c>
      <c r="G22" s="131">
        <v>1568</v>
      </c>
      <c r="H22" s="131">
        <v>15</v>
      </c>
      <c r="I22" s="131">
        <v>181</v>
      </c>
      <c r="J22" s="131">
        <v>12223</v>
      </c>
      <c r="K22" s="131">
        <v>46</v>
      </c>
      <c r="L22" s="131">
        <v>1061</v>
      </c>
      <c r="M22" s="131">
        <v>105</v>
      </c>
      <c r="N22" s="131">
        <v>26</v>
      </c>
      <c r="O22" s="131">
        <v>1147</v>
      </c>
      <c r="P22" s="131">
        <v>24088</v>
      </c>
      <c r="Q22" s="131">
        <v>12805</v>
      </c>
      <c r="R22" s="131">
        <v>12752</v>
      </c>
      <c r="S22" s="131">
        <v>9474</v>
      </c>
      <c r="T22" s="131">
        <v>923</v>
      </c>
      <c r="U22" s="131">
        <v>7244</v>
      </c>
      <c r="V22" s="131">
        <v>221</v>
      </c>
      <c r="W22" s="131">
        <v>987</v>
      </c>
      <c r="X22" s="131">
        <v>2063</v>
      </c>
      <c r="Y22" s="131">
        <v>1281</v>
      </c>
      <c r="Z22" s="131">
        <v>11336</v>
      </c>
      <c r="AA22" s="131">
        <v>1567</v>
      </c>
      <c r="AB22" s="131">
        <v>28515553</v>
      </c>
      <c r="AC22" s="131">
        <v>422630</v>
      </c>
      <c r="AD22" s="88"/>
    </row>
    <row r="23" spans="1:30" s="87" customFormat="1" ht="27" customHeight="1" x14ac:dyDescent="0.2">
      <c r="A23" s="35">
        <v>16</v>
      </c>
      <c r="B23" s="254" t="s">
        <v>180</v>
      </c>
      <c r="C23" s="254"/>
      <c r="D23" s="133">
        <v>108</v>
      </c>
      <c r="E23" s="131">
        <v>99</v>
      </c>
      <c r="F23" s="131">
        <v>102</v>
      </c>
      <c r="G23" s="131">
        <v>8</v>
      </c>
      <c r="H23" s="131">
        <v>1</v>
      </c>
      <c r="I23" s="131">
        <v>2</v>
      </c>
      <c r="J23" s="131">
        <v>91</v>
      </c>
      <c r="K23" s="131">
        <v>1</v>
      </c>
      <c r="L23" s="131">
        <v>5</v>
      </c>
      <c r="M23" s="131"/>
      <c r="N23" s="131"/>
      <c r="O23" s="131">
        <v>6</v>
      </c>
      <c r="P23" s="131">
        <v>227</v>
      </c>
      <c r="Q23" s="131">
        <v>94</v>
      </c>
      <c r="R23" s="131">
        <v>139</v>
      </c>
      <c r="S23" s="131">
        <v>105</v>
      </c>
      <c r="T23" s="131">
        <v>6</v>
      </c>
      <c r="U23" s="131">
        <v>80</v>
      </c>
      <c r="V23" s="131"/>
      <c r="W23" s="131">
        <v>19</v>
      </c>
      <c r="X23" s="131">
        <v>15</v>
      </c>
      <c r="Y23" s="131">
        <v>26</v>
      </c>
      <c r="Z23" s="131">
        <v>88</v>
      </c>
      <c r="AA23" s="131">
        <v>17</v>
      </c>
      <c r="AB23" s="131">
        <v>391169</v>
      </c>
      <c r="AC23" s="131"/>
      <c r="AD23" s="88"/>
    </row>
    <row r="24" spans="1:30" s="87" customFormat="1" ht="26.25" customHeight="1" x14ac:dyDescent="0.2">
      <c r="A24" s="35">
        <v>17</v>
      </c>
      <c r="B24" s="254" t="s">
        <v>181</v>
      </c>
      <c r="C24" s="254"/>
      <c r="D24" s="133">
        <v>17</v>
      </c>
      <c r="E24" s="131">
        <v>14</v>
      </c>
      <c r="F24" s="131">
        <v>15</v>
      </c>
      <c r="G24" s="131">
        <v>1</v>
      </c>
      <c r="H24" s="131"/>
      <c r="I24" s="131">
        <v>1</v>
      </c>
      <c r="J24" s="131">
        <v>13</v>
      </c>
      <c r="K24" s="131"/>
      <c r="L24" s="131">
        <v>1</v>
      </c>
      <c r="M24" s="131"/>
      <c r="N24" s="131"/>
      <c r="O24" s="131">
        <v>2</v>
      </c>
      <c r="P24" s="131">
        <v>29</v>
      </c>
      <c r="Q24" s="131">
        <v>15</v>
      </c>
      <c r="R24" s="131">
        <v>14</v>
      </c>
      <c r="S24" s="131">
        <v>8</v>
      </c>
      <c r="T24" s="131"/>
      <c r="U24" s="131">
        <v>5</v>
      </c>
      <c r="V24" s="131"/>
      <c r="W24" s="131">
        <v>3</v>
      </c>
      <c r="X24" s="131">
        <v>3</v>
      </c>
      <c r="Y24" s="131">
        <v>2</v>
      </c>
      <c r="Z24" s="131">
        <v>15</v>
      </c>
      <c r="AA24" s="131">
        <v>2</v>
      </c>
      <c r="AB24" s="131"/>
      <c r="AC24" s="131"/>
      <c r="AD24" s="88"/>
    </row>
    <row r="25" spans="1:30" s="87" customFormat="1" ht="15" customHeight="1" x14ac:dyDescent="0.2">
      <c r="A25" s="35">
        <v>18</v>
      </c>
      <c r="B25" s="254" t="s">
        <v>182</v>
      </c>
      <c r="C25" s="254"/>
      <c r="D25" s="133">
        <v>1087</v>
      </c>
      <c r="E25" s="131">
        <v>1004</v>
      </c>
      <c r="F25" s="131">
        <v>958</v>
      </c>
      <c r="G25" s="131">
        <v>117</v>
      </c>
      <c r="H25" s="131"/>
      <c r="I25" s="131">
        <v>20</v>
      </c>
      <c r="J25" s="131">
        <v>800</v>
      </c>
      <c r="K25" s="131">
        <v>6</v>
      </c>
      <c r="L25" s="131">
        <v>40</v>
      </c>
      <c r="M25" s="131">
        <v>4</v>
      </c>
      <c r="N25" s="131">
        <v>7</v>
      </c>
      <c r="O25" s="131">
        <v>129</v>
      </c>
      <c r="P25" s="131">
        <v>1764</v>
      </c>
      <c r="Q25" s="131">
        <v>844</v>
      </c>
      <c r="R25" s="131">
        <v>752</v>
      </c>
      <c r="S25" s="131">
        <v>599</v>
      </c>
      <c r="T25" s="131">
        <v>48</v>
      </c>
      <c r="U25" s="131">
        <v>406</v>
      </c>
      <c r="V25" s="131">
        <v>8</v>
      </c>
      <c r="W25" s="131">
        <v>44</v>
      </c>
      <c r="X25" s="131">
        <v>101</v>
      </c>
      <c r="Y25" s="131">
        <v>120</v>
      </c>
      <c r="Z25" s="131">
        <v>1012</v>
      </c>
      <c r="AA25" s="131">
        <v>94</v>
      </c>
      <c r="AB25" s="131">
        <v>235010</v>
      </c>
      <c r="AC25" s="131">
        <v>10000</v>
      </c>
      <c r="AD25" s="88"/>
    </row>
    <row r="26" spans="1:30" s="87" customFormat="1" ht="16.5" customHeight="1" x14ac:dyDescent="0.2">
      <c r="A26" s="35">
        <v>19</v>
      </c>
      <c r="B26" s="254" t="s">
        <v>183</v>
      </c>
      <c r="C26" s="254"/>
      <c r="D26" s="133">
        <v>4301</v>
      </c>
      <c r="E26" s="131">
        <v>4136</v>
      </c>
      <c r="F26" s="131">
        <v>4103</v>
      </c>
      <c r="G26" s="131">
        <v>482</v>
      </c>
      <c r="H26" s="131">
        <v>7</v>
      </c>
      <c r="I26" s="131">
        <v>13</v>
      </c>
      <c r="J26" s="131">
        <v>3557</v>
      </c>
      <c r="K26" s="131">
        <v>10</v>
      </c>
      <c r="L26" s="131">
        <v>286</v>
      </c>
      <c r="M26" s="131">
        <v>21</v>
      </c>
      <c r="N26" s="131">
        <v>2</v>
      </c>
      <c r="O26" s="131">
        <v>198</v>
      </c>
      <c r="P26" s="131">
        <v>4888</v>
      </c>
      <c r="Q26" s="131">
        <v>3588</v>
      </c>
      <c r="R26" s="131">
        <v>3621</v>
      </c>
      <c r="S26" s="131">
        <v>3279</v>
      </c>
      <c r="T26" s="131">
        <v>172</v>
      </c>
      <c r="U26" s="131">
        <v>2995</v>
      </c>
      <c r="V26" s="131">
        <v>22</v>
      </c>
      <c r="W26" s="131">
        <v>77</v>
      </c>
      <c r="X26" s="131">
        <v>243</v>
      </c>
      <c r="Y26" s="131">
        <v>157</v>
      </c>
      <c r="Z26" s="131">
        <v>1267</v>
      </c>
      <c r="AA26" s="131">
        <v>133</v>
      </c>
      <c r="AB26" s="131">
        <v>6108072</v>
      </c>
      <c r="AC26" s="131">
        <v>368630</v>
      </c>
      <c r="AD26" s="88"/>
    </row>
    <row r="27" spans="1:30" s="87" customFormat="1" ht="16.5" customHeight="1" x14ac:dyDescent="0.2">
      <c r="A27" s="35">
        <v>20</v>
      </c>
      <c r="B27" s="254" t="s">
        <v>184</v>
      </c>
      <c r="C27" s="254"/>
      <c r="D27" s="133">
        <v>1541</v>
      </c>
      <c r="E27" s="131">
        <v>1453</v>
      </c>
      <c r="F27" s="131">
        <v>1432</v>
      </c>
      <c r="G27" s="131">
        <v>137</v>
      </c>
      <c r="H27" s="131"/>
      <c r="I27" s="131">
        <v>14</v>
      </c>
      <c r="J27" s="131">
        <v>1261</v>
      </c>
      <c r="K27" s="131">
        <v>2</v>
      </c>
      <c r="L27" s="131">
        <v>51</v>
      </c>
      <c r="M27" s="131">
        <v>4</v>
      </c>
      <c r="N27" s="131">
        <v>2</v>
      </c>
      <c r="O27" s="131">
        <v>109</v>
      </c>
      <c r="P27" s="131">
        <v>2163</v>
      </c>
      <c r="Q27" s="131">
        <v>1296</v>
      </c>
      <c r="R27" s="131">
        <v>798</v>
      </c>
      <c r="S27" s="131">
        <v>477</v>
      </c>
      <c r="T27" s="131">
        <v>55</v>
      </c>
      <c r="U27" s="131">
        <v>287</v>
      </c>
      <c r="V27" s="131">
        <v>16</v>
      </c>
      <c r="W27" s="131">
        <v>105</v>
      </c>
      <c r="X27" s="131">
        <v>200</v>
      </c>
      <c r="Y27" s="131">
        <v>89</v>
      </c>
      <c r="Z27" s="131">
        <v>1365</v>
      </c>
      <c r="AA27" s="131">
        <v>270</v>
      </c>
      <c r="AB27" s="131">
        <v>319614</v>
      </c>
      <c r="AC27" s="131">
        <v>14000</v>
      </c>
      <c r="AD27" s="88"/>
    </row>
    <row r="28" spans="1:30" s="87" customFormat="1" ht="16.5" customHeight="1" x14ac:dyDescent="0.2">
      <c r="A28" s="35">
        <v>21</v>
      </c>
      <c r="B28" s="254" t="s">
        <v>185</v>
      </c>
      <c r="C28" s="254"/>
      <c r="D28" s="133">
        <v>274</v>
      </c>
      <c r="E28" s="131">
        <v>258</v>
      </c>
      <c r="F28" s="131">
        <v>215</v>
      </c>
      <c r="G28" s="131">
        <v>36</v>
      </c>
      <c r="H28" s="131"/>
      <c r="I28" s="131">
        <v>5</v>
      </c>
      <c r="J28" s="131">
        <v>169</v>
      </c>
      <c r="K28" s="131">
        <v>4</v>
      </c>
      <c r="L28" s="131">
        <v>55</v>
      </c>
      <c r="M28" s="131">
        <v>3</v>
      </c>
      <c r="N28" s="131"/>
      <c r="O28" s="131">
        <v>59</v>
      </c>
      <c r="P28" s="131">
        <v>294</v>
      </c>
      <c r="Q28" s="131">
        <v>171</v>
      </c>
      <c r="R28" s="131">
        <v>129</v>
      </c>
      <c r="S28" s="131">
        <v>93</v>
      </c>
      <c r="T28" s="131">
        <v>11</v>
      </c>
      <c r="U28" s="131">
        <v>58</v>
      </c>
      <c r="V28" s="131"/>
      <c r="W28" s="131">
        <v>12</v>
      </c>
      <c r="X28" s="131">
        <v>24</v>
      </c>
      <c r="Y28" s="131">
        <v>23</v>
      </c>
      <c r="Z28" s="131">
        <v>165</v>
      </c>
      <c r="AA28" s="131">
        <v>32</v>
      </c>
      <c r="AB28" s="131">
        <v>724015</v>
      </c>
      <c r="AC28" s="131"/>
      <c r="AD28" s="88"/>
    </row>
    <row r="29" spans="1:30" s="87" customFormat="1" ht="16.5" customHeight="1" x14ac:dyDescent="0.2">
      <c r="A29" s="35">
        <v>22</v>
      </c>
      <c r="B29" s="254" t="s">
        <v>186</v>
      </c>
      <c r="C29" s="254"/>
      <c r="D29" s="133">
        <v>2956</v>
      </c>
      <c r="E29" s="131">
        <v>2812</v>
      </c>
      <c r="F29" s="131">
        <v>2804</v>
      </c>
      <c r="G29" s="131">
        <v>235</v>
      </c>
      <c r="H29" s="131">
        <v>3</v>
      </c>
      <c r="I29" s="131">
        <v>23</v>
      </c>
      <c r="J29" s="131">
        <v>2510</v>
      </c>
      <c r="K29" s="131">
        <v>14</v>
      </c>
      <c r="L29" s="131">
        <v>416</v>
      </c>
      <c r="M29" s="131">
        <v>25</v>
      </c>
      <c r="N29" s="131">
        <v>2</v>
      </c>
      <c r="O29" s="131">
        <v>152</v>
      </c>
      <c r="P29" s="131">
        <v>4969</v>
      </c>
      <c r="Q29" s="131">
        <v>2689</v>
      </c>
      <c r="R29" s="131">
        <v>2936</v>
      </c>
      <c r="S29" s="131">
        <v>1758</v>
      </c>
      <c r="T29" s="131">
        <v>342</v>
      </c>
      <c r="U29" s="131">
        <v>1238</v>
      </c>
      <c r="V29" s="131">
        <v>130</v>
      </c>
      <c r="W29" s="131">
        <v>346</v>
      </c>
      <c r="X29" s="131">
        <v>696</v>
      </c>
      <c r="Y29" s="131">
        <v>369</v>
      </c>
      <c r="Z29" s="131">
        <v>2033</v>
      </c>
      <c r="AA29" s="131">
        <v>182</v>
      </c>
      <c r="AB29" s="131">
        <v>11970843</v>
      </c>
      <c r="AC29" s="131"/>
      <c r="AD29" s="88"/>
    </row>
    <row r="30" spans="1:30" s="87" customFormat="1" ht="16.5" customHeight="1" x14ac:dyDescent="0.2">
      <c r="A30" s="35">
        <v>23</v>
      </c>
      <c r="B30" s="253" t="s">
        <v>187</v>
      </c>
      <c r="C30" s="258"/>
      <c r="D30" s="133">
        <v>248</v>
      </c>
      <c r="E30" s="131">
        <v>199</v>
      </c>
      <c r="F30" s="131">
        <v>177</v>
      </c>
      <c r="G30" s="131">
        <v>48</v>
      </c>
      <c r="H30" s="131"/>
      <c r="I30" s="131">
        <v>5</v>
      </c>
      <c r="J30" s="131">
        <v>111</v>
      </c>
      <c r="K30" s="131"/>
      <c r="L30" s="131">
        <v>11</v>
      </c>
      <c r="M30" s="131">
        <v>12</v>
      </c>
      <c r="N30" s="131">
        <v>2</v>
      </c>
      <c r="O30" s="131">
        <v>71</v>
      </c>
      <c r="P30" s="131">
        <v>317</v>
      </c>
      <c r="Q30" s="131">
        <v>121</v>
      </c>
      <c r="R30" s="131">
        <v>133</v>
      </c>
      <c r="S30" s="131">
        <v>79</v>
      </c>
      <c r="T30" s="131">
        <v>6</v>
      </c>
      <c r="U30" s="131">
        <v>41</v>
      </c>
      <c r="V30" s="131">
        <v>5</v>
      </c>
      <c r="W30" s="131">
        <v>15</v>
      </c>
      <c r="X30" s="131">
        <v>32</v>
      </c>
      <c r="Y30" s="131">
        <v>10</v>
      </c>
      <c r="Z30" s="131">
        <v>184</v>
      </c>
      <c r="AA30" s="131">
        <v>28</v>
      </c>
      <c r="AB30" s="131">
        <v>3315492</v>
      </c>
      <c r="AC30" s="131">
        <v>10000</v>
      </c>
      <c r="AD30" s="88"/>
    </row>
    <row r="31" spans="1:30" s="87" customFormat="1" ht="16.5" customHeight="1" x14ac:dyDescent="0.2">
      <c r="A31" s="35">
        <v>24</v>
      </c>
      <c r="B31" s="254" t="s">
        <v>188</v>
      </c>
      <c r="C31" s="254"/>
      <c r="D31" s="133">
        <v>23</v>
      </c>
      <c r="E31" s="131">
        <v>18</v>
      </c>
      <c r="F31" s="131">
        <v>19</v>
      </c>
      <c r="G31" s="131">
        <v>10</v>
      </c>
      <c r="H31" s="131"/>
      <c r="I31" s="131"/>
      <c r="J31" s="131">
        <v>9</v>
      </c>
      <c r="K31" s="131"/>
      <c r="L31" s="131">
        <v>1</v>
      </c>
      <c r="M31" s="131"/>
      <c r="N31" s="131">
        <v>1</v>
      </c>
      <c r="O31" s="131">
        <v>4</v>
      </c>
      <c r="P31" s="131">
        <v>45</v>
      </c>
      <c r="Q31" s="131">
        <v>10</v>
      </c>
      <c r="R31" s="131">
        <v>20</v>
      </c>
      <c r="S31" s="131">
        <v>12</v>
      </c>
      <c r="T31" s="131"/>
      <c r="U31" s="131">
        <v>7</v>
      </c>
      <c r="V31" s="131"/>
      <c r="W31" s="131">
        <v>3</v>
      </c>
      <c r="X31" s="131">
        <v>5</v>
      </c>
      <c r="Y31" s="131">
        <v>3</v>
      </c>
      <c r="Z31" s="131">
        <v>25</v>
      </c>
      <c r="AA31" s="131">
        <v>3</v>
      </c>
      <c r="AB31" s="131"/>
      <c r="AC31" s="131"/>
      <c r="AD31" s="88"/>
    </row>
    <row r="32" spans="1:30" s="87" customFormat="1" ht="16.5" customHeight="1" x14ac:dyDescent="0.2">
      <c r="A32" s="35">
        <v>25</v>
      </c>
      <c r="B32" s="254" t="s">
        <v>189</v>
      </c>
      <c r="C32" s="254"/>
      <c r="D32" s="133">
        <v>63</v>
      </c>
      <c r="E32" s="131">
        <v>44</v>
      </c>
      <c r="F32" s="131">
        <v>41</v>
      </c>
      <c r="G32" s="131">
        <v>9</v>
      </c>
      <c r="H32" s="131"/>
      <c r="I32" s="131">
        <v>1</v>
      </c>
      <c r="J32" s="131">
        <v>30</v>
      </c>
      <c r="K32" s="131"/>
      <c r="L32" s="131">
        <v>1</v>
      </c>
      <c r="M32" s="131"/>
      <c r="N32" s="131"/>
      <c r="O32" s="131">
        <v>22</v>
      </c>
      <c r="P32" s="131">
        <v>75</v>
      </c>
      <c r="Q32" s="131">
        <v>33</v>
      </c>
      <c r="R32" s="131">
        <v>31</v>
      </c>
      <c r="S32" s="131">
        <v>20</v>
      </c>
      <c r="T32" s="131">
        <v>4</v>
      </c>
      <c r="U32" s="131">
        <v>15</v>
      </c>
      <c r="V32" s="131"/>
      <c r="W32" s="131">
        <v>3</v>
      </c>
      <c r="X32" s="131">
        <v>7</v>
      </c>
      <c r="Y32" s="131"/>
      <c r="Z32" s="131">
        <v>44</v>
      </c>
      <c r="AA32" s="131">
        <v>5</v>
      </c>
      <c r="AB32" s="131"/>
      <c r="AC32" s="131"/>
      <c r="AD32" s="88"/>
    </row>
    <row r="33" spans="1:30" s="87" customFormat="1" ht="16.5" customHeight="1" x14ac:dyDescent="0.2">
      <c r="A33" s="35">
        <v>26</v>
      </c>
      <c r="B33" s="254" t="s">
        <v>190</v>
      </c>
      <c r="C33" s="254"/>
      <c r="D33" s="133">
        <v>63</v>
      </c>
      <c r="E33" s="131">
        <v>50</v>
      </c>
      <c r="F33" s="131">
        <v>50</v>
      </c>
      <c r="G33" s="131">
        <v>9</v>
      </c>
      <c r="H33" s="131"/>
      <c r="I33" s="131">
        <v>2</v>
      </c>
      <c r="J33" s="131">
        <v>33</v>
      </c>
      <c r="K33" s="131"/>
      <c r="L33" s="131">
        <v>4</v>
      </c>
      <c r="M33" s="131">
        <v>10</v>
      </c>
      <c r="N33" s="131">
        <v>1</v>
      </c>
      <c r="O33" s="131">
        <v>13</v>
      </c>
      <c r="P33" s="131">
        <v>104</v>
      </c>
      <c r="Q33" s="131">
        <v>38</v>
      </c>
      <c r="R33" s="131">
        <v>48</v>
      </c>
      <c r="S33" s="131">
        <v>34</v>
      </c>
      <c r="T33" s="131">
        <v>2</v>
      </c>
      <c r="U33" s="131">
        <v>13</v>
      </c>
      <c r="V33" s="131">
        <v>5</v>
      </c>
      <c r="W33" s="131">
        <v>4</v>
      </c>
      <c r="X33" s="131">
        <v>4</v>
      </c>
      <c r="Y33" s="131">
        <v>2</v>
      </c>
      <c r="Z33" s="131">
        <v>56</v>
      </c>
      <c r="AA33" s="131">
        <v>7</v>
      </c>
      <c r="AB33" s="131">
        <v>1007431</v>
      </c>
      <c r="AC33" s="131">
        <v>10000</v>
      </c>
      <c r="AD33" s="88"/>
    </row>
    <row r="34" spans="1:30" s="87" customFormat="1" ht="16.5" customHeight="1" x14ac:dyDescent="0.2">
      <c r="A34" s="35">
        <v>27</v>
      </c>
      <c r="B34" s="254" t="s">
        <v>191</v>
      </c>
      <c r="C34" s="254"/>
      <c r="D34" s="133">
        <v>2</v>
      </c>
      <c r="E34" s="131">
        <v>2</v>
      </c>
      <c r="F34" s="131">
        <v>1</v>
      </c>
      <c r="G34" s="131"/>
      <c r="H34" s="131"/>
      <c r="I34" s="131"/>
      <c r="J34" s="131">
        <v>1</v>
      </c>
      <c r="K34" s="131"/>
      <c r="L34" s="131">
        <v>1</v>
      </c>
      <c r="M34" s="131"/>
      <c r="N34" s="131"/>
      <c r="O34" s="131">
        <v>1</v>
      </c>
      <c r="P34" s="131">
        <v>3</v>
      </c>
      <c r="Q34" s="131">
        <v>1</v>
      </c>
      <c r="R34" s="131">
        <v>2</v>
      </c>
      <c r="S34" s="131">
        <v>1</v>
      </c>
      <c r="T34" s="131"/>
      <c r="U34" s="131">
        <v>1</v>
      </c>
      <c r="V34" s="131"/>
      <c r="W34" s="131"/>
      <c r="X34" s="131">
        <v>1</v>
      </c>
      <c r="Y34" s="131">
        <v>1</v>
      </c>
      <c r="Z34" s="131">
        <v>1</v>
      </c>
      <c r="AA34" s="131"/>
      <c r="AB34" s="131">
        <v>300000</v>
      </c>
      <c r="AC34" s="131"/>
      <c r="AD34" s="88"/>
    </row>
    <row r="35" spans="1:30" s="87" customFormat="1" ht="16.5" customHeight="1" x14ac:dyDescent="0.2">
      <c r="A35" s="35">
        <v>28</v>
      </c>
      <c r="B35" s="253" t="s">
        <v>192</v>
      </c>
      <c r="C35" s="253"/>
      <c r="D35" s="133">
        <v>242681</v>
      </c>
      <c r="E35" s="131">
        <v>223029</v>
      </c>
      <c r="F35" s="131">
        <v>220926</v>
      </c>
      <c r="G35" s="131">
        <v>11169</v>
      </c>
      <c r="H35" s="131">
        <v>96</v>
      </c>
      <c r="I35" s="131">
        <v>3487</v>
      </c>
      <c r="J35" s="131">
        <v>197259</v>
      </c>
      <c r="K35" s="131">
        <v>811</v>
      </c>
      <c r="L35" s="131">
        <v>124465</v>
      </c>
      <c r="M35" s="131">
        <v>4271</v>
      </c>
      <c r="N35" s="131">
        <v>1186</v>
      </c>
      <c r="O35" s="131">
        <v>21755</v>
      </c>
      <c r="P35" s="131">
        <v>290886</v>
      </c>
      <c r="Q35" s="131">
        <v>202715</v>
      </c>
      <c r="R35" s="131">
        <v>197896</v>
      </c>
      <c r="S35" s="131">
        <v>178478</v>
      </c>
      <c r="T35" s="131">
        <v>100480</v>
      </c>
      <c r="U35" s="131">
        <v>163572</v>
      </c>
      <c r="V35" s="131">
        <v>1584</v>
      </c>
      <c r="W35" s="131">
        <v>6812</v>
      </c>
      <c r="X35" s="131">
        <v>10921</v>
      </c>
      <c r="Y35" s="131">
        <v>13646</v>
      </c>
      <c r="Z35" s="131">
        <v>92990</v>
      </c>
      <c r="AA35" s="131">
        <v>2769</v>
      </c>
      <c r="AB35" s="131">
        <v>5814708691</v>
      </c>
      <c r="AC35" s="131">
        <v>56244050</v>
      </c>
      <c r="AD35" s="88"/>
    </row>
    <row r="36" spans="1:30" s="87" customFormat="1" ht="16.5" customHeight="1" x14ac:dyDescent="0.2">
      <c r="A36" s="35">
        <v>29</v>
      </c>
      <c r="B36" s="254" t="s">
        <v>32</v>
      </c>
      <c r="C36" s="254"/>
      <c r="D36" s="133">
        <v>5213</v>
      </c>
      <c r="E36" s="131">
        <v>4785</v>
      </c>
      <c r="F36" s="131">
        <v>4648</v>
      </c>
      <c r="G36" s="131">
        <v>706</v>
      </c>
      <c r="H36" s="131">
        <v>12</v>
      </c>
      <c r="I36" s="131">
        <v>77</v>
      </c>
      <c r="J36" s="131">
        <v>3657</v>
      </c>
      <c r="K36" s="131">
        <v>53</v>
      </c>
      <c r="L36" s="131">
        <v>549</v>
      </c>
      <c r="M36" s="131">
        <v>209</v>
      </c>
      <c r="N36" s="131">
        <v>67</v>
      </c>
      <c r="O36" s="131">
        <v>565</v>
      </c>
      <c r="P36" s="131">
        <v>7185</v>
      </c>
      <c r="Q36" s="131">
        <v>3818</v>
      </c>
      <c r="R36" s="131">
        <v>3998</v>
      </c>
      <c r="S36" s="131">
        <v>3138</v>
      </c>
      <c r="T36" s="131">
        <v>762</v>
      </c>
      <c r="U36" s="131">
        <v>2406</v>
      </c>
      <c r="V36" s="131">
        <v>47</v>
      </c>
      <c r="W36" s="131">
        <v>288</v>
      </c>
      <c r="X36" s="131">
        <v>515</v>
      </c>
      <c r="Y36" s="131">
        <v>343</v>
      </c>
      <c r="Z36" s="131">
        <v>3187</v>
      </c>
      <c r="AA36" s="131">
        <v>231</v>
      </c>
      <c r="AB36" s="131">
        <v>62993639</v>
      </c>
      <c r="AC36" s="131">
        <v>463920</v>
      </c>
      <c r="AD36" s="88"/>
    </row>
    <row r="37" spans="1:30" s="87" customFormat="1" ht="16.5" customHeight="1" x14ac:dyDescent="0.2">
      <c r="A37" s="35">
        <v>30</v>
      </c>
      <c r="B37" s="254" t="s">
        <v>33</v>
      </c>
      <c r="C37" s="254"/>
      <c r="D37" s="133">
        <v>1104</v>
      </c>
      <c r="E37" s="131">
        <v>1006</v>
      </c>
      <c r="F37" s="131">
        <v>960</v>
      </c>
      <c r="G37" s="131">
        <v>131</v>
      </c>
      <c r="H37" s="131">
        <v>1</v>
      </c>
      <c r="I37" s="131">
        <v>11</v>
      </c>
      <c r="J37" s="131">
        <v>799</v>
      </c>
      <c r="K37" s="131">
        <v>4</v>
      </c>
      <c r="L37" s="131">
        <v>34</v>
      </c>
      <c r="M37" s="131">
        <v>14</v>
      </c>
      <c r="N37" s="131">
        <v>11</v>
      </c>
      <c r="O37" s="131">
        <v>144</v>
      </c>
      <c r="P37" s="131">
        <v>2010</v>
      </c>
      <c r="Q37" s="131">
        <v>835</v>
      </c>
      <c r="R37" s="131">
        <v>891</v>
      </c>
      <c r="S37" s="131">
        <v>593</v>
      </c>
      <c r="T37" s="131">
        <v>49</v>
      </c>
      <c r="U37" s="131">
        <v>268</v>
      </c>
      <c r="V37" s="131">
        <v>8</v>
      </c>
      <c r="W37" s="131">
        <v>85</v>
      </c>
      <c r="X37" s="131">
        <v>205</v>
      </c>
      <c r="Y37" s="131">
        <v>118</v>
      </c>
      <c r="Z37" s="131">
        <v>1119</v>
      </c>
      <c r="AA37" s="131">
        <v>123</v>
      </c>
      <c r="AB37" s="131">
        <v>794933</v>
      </c>
      <c r="AC37" s="131"/>
      <c r="AD37" s="88"/>
    </row>
    <row r="38" spans="1:30" s="87" customFormat="1" ht="16.5" customHeight="1" x14ac:dyDescent="0.2">
      <c r="A38" s="35">
        <v>31</v>
      </c>
      <c r="B38" s="254" t="s">
        <v>193</v>
      </c>
      <c r="C38" s="254"/>
      <c r="D38" s="133">
        <v>2027</v>
      </c>
      <c r="E38" s="131">
        <v>1883</v>
      </c>
      <c r="F38" s="131">
        <v>1849</v>
      </c>
      <c r="G38" s="131">
        <v>212</v>
      </c>
      <c r="H38" s="131">
        <v>1</v>
      </c>
      <c r="I38" s="131">
        <v>30</v>
      </c>
      <c r="J38" s="131">
        <v>1503</v>
      </c>
      <c r="K38" s="131">
        <v>5</v>
      </c>
      <c r="L38" s="131">
        <v>505</v>
      </c>
      <c r="M38" s="131">
        <v>63</v>
      </c>
      <c r="N38" s="131">
        <v>14</v>
      </c>
      <c r="O38" s="131">
        <v>178</v>
      </c>
      <c r="P38" s="131">
        <v>3644</v>
      </c>
      <c r="Q38" s="131">
        <v>1591</v>
      </c>
      <c r="R38" s="131">
        <v>2008</v>
      </c>
      <c r="S38" s="131">
        <v>1401</v>
      </c>
      <c r="T38" s="131">
        <v>324</v>
      </c>
      <c r="U38" s="131">
        <v>961</v>
      </c>
      <c r="V38" s="131">
        <v>67</v>
      </c>
      <c r="W38" s="131">
        <v>189</v>
      </c>
      <c r="X38" s="131">
        <v>347</v>
      </c>
      <c r="Y38" s="131">
        <v>210</v>
      </c>
      <c r="Z38" s="131">
        <v>1636</v>
      </c>
      <c r="AA38" s="131">
        <v>190</v>
      </c>
      <c r="AB38" s="131">
        <v>30181361</v>
      </c>
      <c r="AC38" s="131">
        <v>18000</v>
      </c>
      <c r="AD38" s="88"/>
    </row>
    <row r="39" spans="1:30" s="87" customFormat="1" ht="16.5" customHeight="1" x14ac:dyDescent="0.2">
      <c r="A39" s="35">
        <v>32</v>
      </c>
      <c r="B39" s="254" t="s">
        <v>194</v>
      </c>
      <c r="C39" s="254"/>
      <c r="D39" s="133">
        <v>59</v>
      </c>
      <c r="E39" s="131">
        <v>51</v>
      </c>
      <c r="F39" s="131">
        <v>56</v>
      </c>
      <c r="G39" s="131">
        <v>4</v>
      </c>
      <c r="H39" s="131"/>
      <c r="I39" s="131"/>
      <c r="J39" s="131">
        <v>51</v>
      </c>
      <c r="K39" s="131"/>
      <c r="L39" s="131">
        <v>25</v>
      </c>
      <c r="M39" s="131">
        <v>6</v>
      </c>
      <c r="N39" s="131"/>
      <c r="O39" s="131">
        <v>3</v>
      </c>
      <c r="P39" s="131">
        <v>90</v>
      </c>
      <c r="Q39" s="131">
        <v>51</v>
      </c>
      <c r="R39" s="131">
        <v>52</v>
      </c>
      <c r="S39" s="131">
        <v>45</v>
      </c>
      <c r="T39" s="131">
        <v>11</v>
      </c>
      <c r="U39" s="131">
        <v>32</v>
      </c>
      <c r="V39" s="131"/>
      <c r="W39" s="131">
        <v>3</v>
      </c>
      <c r="X39" s="131">
        <v>4</v>
      </c>
      <c r="Y39" s="131">
        <v>4</v>
      </c>
      <c r="Z39" s="131">
        <v>38</v>
      </c>
      <c r="AA39" s="131">
        <v>2</v>
      </c>
      <c r="AB39" s="131">
        <v>1388495</v>
      </c>
      <c r="AC39" s="131">
        <v>20000</v>
      </c>
      <c r="AD39" s="88"/>
    </row>
    <row r="40" spans="1:30" s="87" customFormat="1" ht="16.5" customHeight="1" x14ac:dyDescent="0.2">
      <c r="A40" s="35">
        <v>33</v>
      </c>
      <c r="B40" s="254" t="s">
        <v>35</v>
      </c>
      <c r="C40" s="254"/>
      <c r="D40" s="133">
        <v>177</v>
      </c>
      <c r="E40" s="131">
        <v>159</v>
      </c>
      <c r="F40" s="131">
        <v>156</v>
      </c>
      <c r="G40" s="131">
        <v>15</v>
      </c>
      <c r="H40" s="131"/>
      <c r="I40" s="131">
        <v>3</v>
      </c>
      <c r="J40" s="131">
        <v>125</v>
      </c>
      <c r="K40" s="131">
        <v>2</v>
      </c>
      <c r="L40" s="131">
        <v>56</v>
      </c>
      <c r="M40" s="131">
        <v>11</v>
      </c>
      <c r="N40" s="131">
        <v>4</v>
      </c>
      <c r="O40" s="131">
        <v>21</v>
      </c>
      <c r="P40" s="131">
        <v>255</v>
      </c>
      <c r="Q40" s="131">
        <v>131</v>
      </c>
      <c r="R40" s="131">
        <v>149</v>
      </c>
      <c r="S40" s="131">
        <v>115</v>
      </c>
      <c r="T40" s="131">
        <v>38</v>
      </c>
      <c r="U40" s="131">
        <v>85</v>
      </c>
      <c r="V40" s="131">
        <v>1</v>
      </c>
      <c r="W40" s="131">
        <v>14</v>
      </c>
      <c r="X40" s="131">
        <v>18</v>
      </c>
      <c r="Y40" s="131">
        <v>14</v>
      </c>
      <c r="Z40" s="131">
        <v>106</v>
      </c>
      <c r="AA40" s="131">
        <v>10</v>
      </c>
      <c r="AB40" s="131">
        <v>4083907</v>
      </c>
      <c r="AC40" s="131">
        <v>70000</v>
      </c>
      <c r="AD40" s="88"/>
    </row>
    <row r="41" spans="1:30" s="87" customFormat="1" ht="16.5" customHeight="1" x14ac:dyDescent="0.2">
      <c r="A41" s="35">
        <v>34</v>
      </c>
      <c r="B41" s="254" t="s">
        <v>34</v>
      </c>
      <c r="C41" s="254"/>
      <c r="D41" s="133">
        <v>313</v>
      </c>
      <c r="E41" s="131">
        <v>285</v>
      </c>
      <c r="F41" s="131">
        <v>293</v>
      </c>
      <c r="G41" s="131">
        <v>47</v>
      </c>
      <c r="H41" s="131"/>
      <c r="I41" s="131">
        <v>2</v>
      </c>
      <c r="J41" s="131">
        <v>233</v>
      </c>
      <c r="K41" s="131"/>
      <c r="L41" s="131">
        <v>8</v>
      </c>
      <c r="M41" s="131">
        <v>8</v>
      </c>
      <c r="N41" s="131">
        <v>2</v>
      </c>
      <c r="O41" s="131">
        <v>20</v>
      </c>
      <c r="P41" s="131">
        <v>480</v>
      </c>
      <c r="Q41" s="131">
        <v>242</v>
      </c>
      <c r="R41" s="131">
        <v>241</v>
      </c>
      <c r="S41" s="131">
        <v>161</v>
      </c>
      <c r="T41" s="131">
        <v>27</v>
      </c>
      <c r="U41" s="131">
        <v>119</v>
      </c>
      <c r="V41" s="131">
        <v>4</v>
      </c>
      <c r="W41" s="131">
        <v>37</v>
      </c>
      <c r="X41" s="131">
        <v>38</v>
      </c>
      <c r="Y41" s="131">
        <v>17</v>
      </c>
      <c r="Z41" s="131">
        <v>239</v>
      </c>
      <c r="AA41" s="131">
        <v>25</v>
      </c>
      <c r="AB41" s="131">
        <v>38932</v>
      </c>
      <c r="AC41" s="131"/>
      <c r="AD41" s="88"/>
    </row>
    <row r="42" spans="1:30" s="87" customFormat="1" ht="16.5" customHeight="1" x14ac:dyDescent="0.2">
      <c r="A42" s="35">
        <v>35</v>
      </c>
      <c r="B42" s="254" t="s">
        <v>195</v>
      </c>
      <c r="C42" s="254"/>
      <c r="D42" s="133">
        <v>62124</v>
      </c>
      <c r="E42" s="131">
        <v>58650</v>
      </c>
      <c r="F42" s="131">
        <v>56401</v>
      </c>
      <c r="G42" s="131">
        <v>1861</v>
      </c>
      <c r="H42" s="131">
        <v>13</v>
      </c>
      <c r="I42" s="131">
        <v>1308</v>
      </c>
      <c r="J42" s="131">
        <v>51909</v>
      </c>
      <c r="K42" s="131">
        <v>178</v>
      </c>
      <c r="L42" s="131">
        <v>42368</v>
      </c>
      <c r="M42" s="131">
        <v>137</v>
      </c>
      <c r="N42" s="131">
        <v>28</v>
      </c>
      <c r="O42" s="131">
        <v>5723</v>
      </c>
      <c r="P42" s="131">
        <v>65994</v>
      </c>
      <c r="Q42" s="131">
        <v>53102</v>
      </c>
      <c r="R42" s="131">
        <v>42360</v>
      </c>
      <c r="S42" s="131">
        <v>38832</v>
      </c>
      <c r="T42" s="131">
        <v>25185</v>
      </c>
      <c r="U42" s="131">
        <v>37177</v>
      </c>
      <c r="V42" s="131">
        <v>246</v>
      </c>
      <c r="W42" s="131">
        <v>2086</v>
      </c>
      <c r="X42" s="131">
        <v>1192</v>
      </c>
      <c r="Y42" s="131">
        <v>2627</v>
      </c>
      <c r="Z42" s="131">
        <v>23634</v>
      </c>
      <c r="AA42" s="131">
        <v>303</v>
      </c>
      <c r="AB42" s="131">
        <v>810616241</v>
      </c>
      <c r="AC42" s="131">
        <v>968385</v>
      </c>
      <c r="AD42" s="88"/>
    </row>
    <row r="43" spans="1:30" s="87" customFormat="1" ht="16.5" customHeight="1" x14ac:dyDescent="0.2">
      <c r="A43" s="35">
        <v>36</v>
      </c>
      <c r="B43" s="253" t="s">
        <v>196</v>
      </c>
      <c r="C43" s="253"/>
      <c r="D43" s="133">
        <v>6507</v>
      </c>
      <c r="E43" s="131">
        <v>5996</v>
      </c>
      <c r="F43" s="131">
        <v>5726</v>
      </c>
      <c r="G43" s="131">
        <v>288</v>
      </c>
      <c r="H43" s="131">
        <v>2</v>
      </c>
      <c r="I43" s="131">
        <v>30</v>
      </c>
      <c r="J43" s="131">
        <v>4895</v>
      </c>
      <c r="K43" s="131">
        <v>15</v>
      </c>
      <c r="L43" s="131">
        <v>3751</v>
      </c>
      <c r="M43" s="131">
        <v>255</v>
      </c>
      <c r="N43" s="131">
        <v>5</v>
      </c>
      <c r="O43" s="131">
        <v>781</v>
      </c>
      <c r="P43" s="131">
        <v>7573</v>
      </c>
      <c r="Q43" s="131">
        <v>5046</v>
      </c>
      <c r="R43" s="131">
        <v>4810</v>
      </c>
      <c r="S43" s="131">
        <v>4391</v>
      </c>
      <c r="T43" s="131">
        <v>1726</v>
      </c>
      <c r="U43" s="131">
        <v>3925</v>
      </c>
      <c r="V43" s="131">
        <v>89</v>
      </c>
      <c r="W43" s="131">
        <v>161</v>
      </c>
      <c r="X43" s="131">
        <v>166</v>
      </c>
      <c r="Y43" s="131">
        <v>296</v>
      </c>
      <c r="Z43" s="131">
        <v>2763</v>
      </c>
      <c r="AA43" s="131">
        <v>99</v>
      </c>
      <c r="AB43" s="131">
        <v>156305049</v>
      </c>
      <c r="AC43" s="131">
        <v>51925938</v>
      </c>
      <c r="AD43" s="88"/>
    </row>
    <row r="44" spans="1:30" s="101" customFormat="1" ht="39.75" customHeight="1" x14ac:dyDescent="0.2">
      <c r="A44" s="100">
        <v>37</v>
      </c>
      <c r="B44" s="254" t="s">
        <v>197</v>
      </c>
      <c r="C44" s="254"/>
      <c r="D44" s="131">
        <v>765</v>
      </c>
      <c r="E44" s="131">
        <v>751</v>
      </c>
      <c r="F44" s="131">
        <v>746</v>
      </c>
      <c r="G44" s="131">
        <v>36</v>
      </c>
      <c r="H44" s="131"/>
      <c r="I44" s="131">
        <v>2</v>
      </c>
      <c r="J44" s="131">
        <v>702</v>
      </c>
      <c r="K44" s="131"/>
      <c r="L44" s="131">
        <v>540</v>
      </c>
      <c r="M44" s="131">
        <v>162</v>
      </c>
      <c r="N44" s="131">
        <v>1</v>
      </c>
      <c r="O44" s="131">
        <v>19</v>
      </c>
      <c r="P44" s="131">
        <v>916</v>
      </c>
      <c r="Q44" s="131">
        <v>706</v>
      </c>
      <c r="R44" s="131">
        <v>791</v>
      </c>
      <c r="S44" s="131">
        <v>749</v>
      </c>
      <c r="T44" s="131">
        <v>25</v>
      </c>
      <c r="U44" s="131">
        <v>719</v>
      </c>
      <c r="V44" s="131">
        <v>2</v>
      </c>
      <c r="W44" s="131">
        <v>14</v>
      </c>
      <c r="X44" s="131">
        <v>26</v>
      </c>
      <c r="Y44" s="131">
        <v>42</v>
      </c>
      <c r="Z44" s="131">
        <v>125</v>
      </c>
      <c r="AA44" s="131">
        <v>7</v>
      </c>
      <c r="AB44" s="131">
        <v>56561692</v>
      </c>
      <c r="AC44" s="131">
        <v>51041740</v>
      </c>
      <c r="AD44" s="88"/>
    </row>
    <row r="45" spans="1:30" s="87" customFormat="1" ht="16.5" customHeight="1" x14ac:dyDescent="0.2">
      <c r="A45" s="35">
        <v>38</v>
      </c>
      <c r="B45" s="253" t="s">
        <v>198</v>
      </c>
      <c r="C45" s="253"/>
      <c r="D45" s="133">
        <v>146821</v>
      </c>
      <c r="E45" s="131">
        <v>133265</v>
      </c>
      <c r="F45" s="131">
        <v>135080</v>
      </c>
      <c r="G45" s="131">
        <v>5892</v>
      </c>
      <c r="H45" s="131">
        <v>56</v>
      </c>
      <c r="I45" s="131">
        <v>1872</v>
      </c>
      <c r="J45" s="131">
        <v>121208</v>
      </c>
      <c r="K45" s="131">
        <v>500</v>
      </c>
      <c r="L45" s="131">
        <v>75152</v>
      </c>
      <c r="M45" s="131">
        <v>3298</v>
      </c>
      <c r="N45" s="131">
        <v>949</v>
      </c>
      <c r="O45" s="131">
        <v>11741</v>
      </c>
      <c r="P45" s="131">
        <v>184614</v>
      </c>
      <c r="Q45" s="131">
        <v>124726</v>
      </c>
      <c r="R45" s="131">
        <v>132850</v>
      </c>
      <c r="S45" s="131">
        <v>120732</v>
      </c>
      <c r="T45" s="131">
        <v>69402</v>
      </c>
      <c r="U45" s="131">
        <v>110731</v>
      </c>
      <c r="V45" s="131">
        <v>981</v>
      </c>
      <c r="W45" s="131">
        <v>3442</v>
      </c>
      <c r="X45" s="131">
        <v>7630</v>
      </c>
      <c r="Y45" s="131">
        <v>9531</v>
      </c>
      <c r="Z45" s="131">
        <v>51764</v>
      </c>
      <c r="AA45" s="131">
        <v>1520</v>
      </c>
      <c r="AB45" s="131">
        <v>4526826699</v>
      </c>
      <c r="AC45" s="131">
        <v>2512307</v>
      </c>
      <c r="AD45" s="88"/>
    </row>
    <row r="46" spans="1:30" s="87" customFormat="1" ht="16.5" customHeight="1" x14ac:dyDescent="0.2">
      <c r="A46" s="35">
        <v>39</v>
      </c>
      <c r="B46" s="254" t="s">
        <v>199</v>
      </c>
      <c r="C46" s="254"/>
      <c r="D46" s="133">
        <v>1386</v>
      </c>
      <c r="E46" s="131">
        <v>1242</v>
      </c>
      <c r="F46" s="131">
        <v>1263</v>
      </c>
      <c r="G46" s="131">
        <v>132</v>
      </c>
      <c r="H46" s="131">
        <v>1</v>
      </c>
      <c r="I46" s="131">
        <v>17</v>
      </c>
      <c r="J46" s="131">
        <v>1071</v>
      </c>
      <c r="K46" s="131">
        <v>2</v>
      </c>
      <c r="L46" s="131">
        <v>179</v>
      </c>
      <c r="M46" s="131">
        <v>106</v>
      </c>
      <c r="N46" s="131">
        <v>44</v>
      </c>
      <c r="O46" s="131">
        <v>123</v>
      </c>
      <c r="P46" s="131">
        <v>2188</v>
      </c>
      <c r="Q46" s="131">
        <v>1143</v>
      </c>
      <c r="R46" s="131">
        <v>1221</v>
      </c>
      <c r="S46" s="131">
        <v>909</v>
      </c>
      <c r="T46" s="131">
        <v>339</v>
      </c>
      <c r="U46" s="131">
        <v>627</v>
      </c>
      <c r="V46" s="131">
        <v>17</v>
      </c>
      <c r="W46" s="131">
        <v>77</v>
      </c>
      <c r="X46" s="131">
        <v>217</v>
      </c>
      <c r="Y46" s="131">
        <v>153</v>
      </c>
      <c r="Z46" s="131">
        <v>967</v>
      </c>
      <c r="AA46" s="131">
        <v>75</v>
      </c>
      <c r="AB46" s="131">
        <v>28981156</v>
      </c>
      <c r="AC46" s="131">
        <v>2102</v>
      </c>
      <c r="AD46" s="88"/>
    </row>
    <row r="47" spans="1:30" s="87" customFormat="1" ht="16.5" customHeight="1" x14ac:dyDescent="0.2">
      <c r="A47" s="35">
        <v>40</v>
      </c>
      <c r="B47" s="254" t="s">
        <v>200</v>
      </c>
      <c r="C47" s="254"/>
      <c r="D47" s="133">
        <v>34773</v>
      </c>
      <c r="E47" s="131">
        <v>31826</v>
      </c>
      <c r="F47" s="131">
        <v>32421</v>
      </c>
      <c r="G47" s="131">
        <v>907</v>
      </c>
      <c r="H47" s="131">
        <v>5</v>
      </c>
      <c r="I47" s="131">
        <v>520</v>
      </c>
      <c r="J47" s="131">
        <v>29480</v>
      </c>
      <c r="K47" s="131">
        <v>254</v>
      </c>
      <c r="L47" s="131">
        <v>23128</v>
      </c>
      <c r="M47" s="131">
        <v>576</v>
      </c>
      <c r="N47" s="131">
        <v>92</v>
      </c>
      <c r="O47" s="131">
        <v>2352</v>
      </c>
      <c r="P47" s="131">
        <v>42364</v>
      </c>
      <c r="Q47" s="131">
        <v>30272</v>
      </c>
      <c r="R47" s="131">
        <v>31595</v>
      </c>
      <c r="S47" s="131">
        <v>29153</v>
      </c>
      <c r="T47" s="131">
        <v>18853</v>
      </c>
      <c r="U47" s="131">
        <v>27232</v>
      </c>
      <c r="V47" s="131">
        <v>215</v>
      </c>
      <c r="W47" s="131">
        <v>646</v>
      </c>
      <c r="X47" s="131">
        <v>1571</v>
      </c>
      <c r="Y47" s="131">
        <v>3987</v>
      </c>
      <c r="Z47" s="131">
        <v>10769</v>
      </c>
      <c r="AA47" s="131">
        <v>139</v>
      </c>
      <c r="AB47" s="131">
        <v>770355426</v>
      </c>
      <c r="AC47" s="131">
        <v>214760</v>
      </c>
      <c r="AD47" s="88"/>
    </row>
    <row r="48" spans="1:30" s="87" customFormat="1" ht="16.5" customHeight="1" x14ac:dyDescent="0.2">
      <c r="A48" s="35">
        <v>41</v>
      </c>
      <c r="B48" s="254" t="s">
        <v>201</v>
      </c>
      <c r="C48" s="254"/>
      <c r="D48" s="133">
        <v>15764</v>
      </c>
      <c r="E48" s="131">
        <v>14224</v>
      </c>
      <c r="F48" s="131">
        <v>14757</v>
      </c>
      <c r="G48" s="131">
        <v>628</v>
      </c>
      <c r="H48" s="131">
        <v>6</v>
      </c>
      <c r="I48" s="131">
        <v>216</v>
      </c>
      <c r="J48" s="131">
        <v>13233</v>
      </c>
      <c r="K48" s="131">
        <v>52</v>
      </c>
      <c r="L48" s="131">
        <v>9006</v>
      </c>
      <c r="M48" s="131">
        <v>451</v>
      </c>
      <c r="N48" s="131">
        <v>175</v>
      </c>
      <c r="O48" s="131">
        <v>1007</v>
      </c>
      <c r="P48" s="131">
        <v>19619</v>
      </c>
      <c r="Q48" s="131">
        <v>13589</v>
      </c>
      <c r="R48" s="131">
        <v>14263</v>
      </c>
      <c r="S48" s="131">
        <v>12961</v>
      </c>
      <c r="T48" s="131">
        <v>7876</v>
      </c>
      <c r="U48" s="131">
        <v>12037</v>
      </c>
      <c r="V48" s="131">
        <v>81</v>
      </c>
      <c r="W48" s="131">
        <v>425</v>
      </c>
      <c r="X48" s="131">
        <v>794</v>
      </c>
      <c r="Y48" s="131">
        <v>923</v>
      </c>
      <c r="Z48" s="131">
        <v>5356</v>
      </c>
      <c r="AA48" s="131">
        <v>103</v>
      </c>
      <c r="AB48" s="131">
        <v>424696214</v>
      </c>
      <c r="AC48" s="131">
        <v>338837</v>
      </c>
      <c r="AD48" s="88"/>
    </row>
    <row r="49" spans="1:30" s="101" customFormat="1" ht="16.5" customHeight="1" x14ac:dyDescent="0.2">
      <c r="A49" s="100">
        <v>42</v>
      </c>
      <c r="B49" s="257" t="s">
        <v>202</v>
      </c>
      <c r="C49" s="257"/>
      <c r="D49" s="131">
        <v>43121</v>
      </c>
      <c r="E49" s="131">
        <v>39789</v>
      </c>
      <c r="F49" s="131">
        <v>37752</v>
      </c>
      <c r="G49" s="131">
        <v>3977</v>
      </c>
      <c r="H49" s="131">
        <v>27</v>
      </c>
      <c r="I49" s="131">
        <v>778</v>
      </c>
      <c r="J49" s="131">
        <v>30823</v>
      </c>
      <c r="K49" s="131">
        <v>110</v>
      </c>
      <c r="L49" s="131">
        <v>14892</v>
      </c>
      <c r="M49" s="131">
        <v>1711</v>
      </c>
      <c r="N49" s="131">
        <v>1095</v>
      </c>
      <c r="O49" s="131">
        <v>5369</v>
      </c>
      <c r="P49" s="131">
        <v>49078</v>
      </c>
      <c r="Q49" s="131">
        <v>31735</v>
      </c>
      <c r="R49" s="131">
        <v>28488</v>
      </c>
      <c r="S49" s="131">
        <v>24344</v>
      </c>
      <c r="T49" s="131">
        <v>6591</v>
      </c>
      <c r="U49" s="131">
        <v>19390</v>
      </c>
      <c r="V49" s="131">
        <v>475</v>
      </c>
      <c r="W49" s="131">
        <v>1719</v>
      </c>
      <c r="X49" s="131">
        <v>1921</v>
      </c>
      <c r="Y49" s="131">
        <v>2265</v>
      </c>
      <c r="Z49" s="131">
        <v>20590</v>
      </c>
      <c r="AA49" s="131">
        <v>1133</v>
      </c>
      <c r="AB49" s="131">
        <v>624663970</v>
      </c>
      <c r="AC49" s="131">
        <v>146585007</v>
      </c>
      <c r="AD49" s="88"/>
    </row>
    <row r="50" spans="1:30" s="87" customFormat="1" ht="16.5" customHeight="1" x14ac:dyDescent="0.2">
      <c r="A50" s="35">
        <v>43</v>
      </c>
      <c r="B50" s="253" t="s">
        <v>203</v>
      </c>
      <c r="C50" s="253"/>
      <c r="D50" s="133">
        <v>26367</v>
      </c>
      <c r="E50" s="131">
        <v>24113</v>
      </c>
      <c r="F50" s="131">
        <v>23278</v>
      </c>
      <c r="G50" s="131">
        <v>2315</v>
      </c>
      <c r="H50" s="131">
        <v>15</v>
      </c>
      <c r="I50" s="131">
        <v>354</v>
      </c>
      <c r="J50" s="131">
        <v>19204</v>
      </c>
      <c r="K50" s="131">
        <v>66</v>
      </c>
      <c r="L50" s="131">
        <v>12398</v>
      </c>
      <c r="M50" s="131">
        <v>1566</v>
      </c>
      <c r="N50" s="131">
        <v>1005</v>
      </c>
      <c r="O50" s="131">
        <v>3089</v>
      </c>
      <c r="P50" s="131">
        <v>33240</v>
      </c>
      <c r="Q50" s="131">
        <v>19884</v>
      </c>
      <c r="R50" s="131">
        <v>19524</v>
      </c>
      <c r="S50" s="131">
        <v>16602</v>
      </c>
      <c r="T50" s="131">
        <v>4174</v>
      </c>
      <c r="U50" s="131">
        <v>12941</v>
      </c>
      <c r="V50" s="131">
        <v>330</v>
      </c>
      <c r="W50" s="131">
        <v>1260</v>
      </c>
      <c r="X50" s="131">
        <v>1312</v>
      </c>
      <c r="Y50" s="131">
        <v>1661</v>
      </c>
      <c r="Z50" s="131">
        <v>13716</v>
      </c>
      <c r="AA50" s="131">
        <v>1012</v>
      </c>
      <c r="AB50" s="131">
        <v>577227616</v>
      </c>
      <c r="AC50" s="131">
        <v>146369967</v>
      </c>
      <c r="AD50" s="88"/>
    </row>
    <row r="51" spans="1:30" s="87" customFormat="1" ht="16.5" customHeight="1" x14ac:dyDescent="0.2">
      <c r="A51" s="35">
        <v>44</v>
      </c>
      <c r="B51" s="254" t="s">
        <v>80</v>
      </c>
      <c r="C51" s="254"/>
      <c r="D51" s="133">
        <v>1435</v>
      </c>
      <c r="E51" s="131">
        <v>1343</v>
      </c>
      <c r="F51" s="131">
        <v>1296</v>
      </c>
      <c r="G51" s="131">
        <v>163</v>
      </c>
      <c r="H51" s="131"/>
      <c r="I51" s="131">
        <v>13</v>
      </c>
      <c r="J51" s="131">
        <v>1086</v>
      </c>
      <c r="K51" s="131">
        <v>2</v>
      </c>
      <c r="L51" s="131">
        <v>680</v>
      </c>
      <c r="M51" s="131">
        <v>118</v>
      </c>
      <c r="N51" s="131">
        <v>30</v>
      </c>
      <c r="O51" s="131">
        <v>139</v>
      </c>
      <c r="P51" s="131">
        <v>1818</v>
      </c>
      <c r="Q51" s="131">
        <v>1135</v>
      </c>
      <c r="R51" s="131">
        <v>1109</v>
      </c>
      <c r="S51" s="131">
        <v>907</v>
      </c>
      <c r="T51" s="131">
        <v>215</v>
      </c>
      <c r="U51" s="131">
        <v>819</v>
      </c>
      <c r="V51" s="131">
        <v>26</v>
      </c>
      <c r="W51" s="131">
        <v>73</v>
      </c>
      <c r="X51" s="131">
        <v>101</v>
      </c>
      <c r="Y51" s="131">
        <v>98</v>
      </c>
      <c r="Z51" s="131">
        <v>709</v>
      </c>
      <c r="AA51" s="131">
        <v>50</v>
      </c>
      <c r="AB51" s="131">
        <v>46817729</v>
      </c>
      <c r="AC51" s="131">
        <v>23153891</v>
      </c>
      <c r="AD51" s="88"/>
    </row>
    <row r="52" spans="1:30" s="87" customFormat="1" ht="31.5" customHeight="1" x14ac:dyDescent="0.2">
      <c r="A52" s="35">
        <v>45</v>
      </c>
      <c r="B52" s="254" t="s">
        <v>36</v>
      </c>
      <c r="C52" s="254"/>
      <c r="D52" s="133">
        <v>1010</v>
      </c>
      <c r="E52" s="131">
        <v>966</v>
      </c>
      <c r="F52" s="131">
        <v>947</v>
      </c>
      <c r="G52" s="131">
        <v>57</v>
      </c>
      <c r="H52" s="131">
        <v>1</v>
      </c>
      <c r="I52" s="131">
        <v>5</v>
      </c>
      <c r="J52" s="131">
        <v>857</v>
      </c>
      <c r="K52" s="131">
        <v>1</v>
      </c>
      <c r="L52" s="131">
        <v>417</v>
      </c>
      <c r="M52" s="131">
        <v>174</v>
      </c>
      <c r="N52" s="131">
        <v>23</v>
      </c>
      <c r="O52" s="131">
        <v>63</v>
      </c>
      <c r="P52" s="131">
        <v>1413</v>
      </c>
      <c r="Q52" s="131">
        <v>874</v>
      </c>
      <c r="R52" s="131">
        <v>827</v>
      </c>
      <c r="S52" s="131">
        <v>695</v>
      </c>
      <c r="T52" s="131">
        <v>70</v>
      </c>
      <c r="U52" s="131">
        <v>581</v>
      </c>
      <c r="V52" s="131">
        <v>10</v>
      </c>
      <c r="W52" s="131">
        <v>60</v>
      </c>
      <c r="X52" s="131">
        <v>59</v>
      </c>
      <c r="Y52" s="131">
        <v>87</v>
      </c>
      <c r="Z52" s="131">
        <v>586</v>
      </c>
      <c r="AA52" s="131">
        <v>59</v>
      </c>
      <c r="AB52" s="131">
        <v>44878161</v>
      </c>
      <c r="AC52" s="131">
        <v>27299901</v>
      </c>
      <c r="AD52" s="88"/>
    </row>
    <row r="53" spans="1:30" s="87" customFormat="1" ht="36" customHeight="1" x14ac:dyDescent="0.2">
      <c r="A53" s="35">
        <v>46</v>
      </c>
      <c r="B53" s="254" t="s">
        <v>83</v>
      </c>
      <c r="C53" s="254"/>
      <c r="D53" s="133">
        <v>1081</v>
      </c>
      <c r="E53" s="131">
        <v>999</v>
      </c>
      <c r="F53" s="131">
        <v>980</v>
      </c>
      <c r="G53" s="131">
        <v>122</v>
      </c>
      <c r="H53" s="131">
        <v>1</v>
      </c>
      <c r="I53" s="131">
        <v>31</v>
      </c>
      <c r="J53" s="131">
        <v>746</v>
      </c>
      <c r="K53" s="131">
        <v>3</v>
      </c>
      <c r="L53" s="131">
        <v>200</v>
      </c>
      <c r="M53" s="131">
        <v>210</v>
      </c>
      <c r="N53" s="131">
        <v>175</v>
      </c>
      <c r="O53" s="131">
        <v>101</v>
      </c>
      <c r="P53" s="131">
        <v>1432</v>
      </c>
      <c r="Q53" s="131">
        <v>787</v>
      </c>
      <c r="R53" s="131">
        <v>801</v>
      </c>
      <c r="S53" s="131">
        <v>684</v>
      </c>
      <c r="T53" s="131">
        <v>10</v>
      </c>
      <c r="U53" s="131">
        <v>353</v>
      </c>
      <c r="V53" s="131">
        <v>32</v>
      </c>
      <c r="W53" s="131">
        <v>20</v>
      </c>
      <c r="X53" s="131">
        <v>64</v>
      </c>
      <c r="Y53" s="131">
        <v>67</v>
      </c>
      <c r="Z53" s="131">
        <v>631</v>
      </c>
      <c r="AA53" s="131">
        <v>49</v>
      </c>
      <c r="AB53" s="131">
        <v>67933063</v>
      </c>
      <c r="AC53" s="131">
        <v>43981668</v>
      </c>
      <c r="AD53" s="88"/>
    </row>
    <row r="54" spans="1:30" s="87" customFormat="1" ht="16.5" customHeight="1" x14ac:dyDescent="0.2">
      <c r="A54" s="35">
        <v>47</v>
      </c>
      <c r="B54" s="254" t="s">
        <v>37</v>
      </c>
      <c r="C54" s="254"/>
      <c r="D54" s="133">
        <v>3212</v>
      </c>
      <c r="E54" s="131">
        <v>2860</v>
      </c>
      <c r="F54" s="131">
        <v>2917</v>
      </c>
      <c r="G54" s="131">
        <v>287</v>
      </c>
      <c r="H54" s="131"/>
      <c r="I54" s="131">
        <v>53</v>
      </c>
      <c r="J54" s="131">
        <v>2437</v>
      </c>
      <c r="K54" s="131">
        <v>14</v>
      </c>
      <c r="L54" s="131">
        <v>1756</v>
      </c>
      <c r="M54" s="131">
        <v>128</v>
      </c>
      <c r="N54" s="131">
        <v>26</v>
      </c>
      <c r="O54" s="131">
        <v>295</v>
      </c>
      <c r="P54" s="131">
        <v>5000</v>
      </c>
      <c r="Q54" s="131">
        <v>2527</v>
      </c>
      <c r="R54" s="131">
        <v>2894</v>
      </c>
      <c r="S54" s="131">
        <v>2408</v>
      </c>
      <c r="T54" s="131">
        <v>667</v>
      </c>
      <c r="U54" s="131">
        <v>1846</v>
      </c>
      <c r="V54" s="131">
        <v>34</v>
      </c>
      <c r="W54" s="131">
        <v>229</v>
      </c>
      <c r="X54" s="131">
        <v>221</v>
      </c>
      <c r="Y54" s="131">
        <v>368</v>
      </c>
      <c r="Z54" s="131">
        <v>2106</v>
      </c>
      <c r="AA54" s="131">
        <v>210</v>
      </c>
      <c r="AB54" s="131">
        <v>70710489</v>
      </c>
      <c r="AC54" s="131">
        <v>2807954</v>
      </c>
      <c r="AD54" s="88"/>
    </row>
    <row r="55" spans="1:30" s="87" customFormat="1" ht="25.5" customHeight="1" x14ac:dyDescent="0.2">
      <c r="A55" s="35">
        <v>48</v>
      </c>
      <c r="B55" s="254" t="s">
        <v>204</v>
      </c>
      <c r="C55" s="254"/>
      <c r="D55" s="133">
        <v>765</v>
      </c>
      <c r="E55" s="131">
        <v>687</v>
      </c>
      <c r="F55" s="131">
        <v>661</v>
      </c>
      <c r="G55" s="131">
        <v>54</v>
      </c>
      <c r="H55" s="131"/>
      <c r="I55" s="131">
        <v>4</v>
      </c>
      <c r="J55" s="131">
        <v>584</v>
      </c>
      <c r="K55" s="131">
        <v>3</v>
      </c>
      <c r="L55" s="131">
        <v>427</v>
      </c>
      <c r="M55" s="131">
        <v>5</v>
      </c>
      <c r="N55" s="131"/>
      <c r="O55" s="131">
        <v>104</v>
      </c>
      <c r="P55" s="131">
        <v>822</v>
      </c>
      <c r="Q55" s="131">
        <v>595</v>
      </c>
      <c r="R55" s="131">
        <v>593</v>
      </c>
      <c r="S55" s="131">
        <v>529</v>
      </c>
      <c r="T55" s="131">
        <v>204</v>
      </c>
      <c r="U55" s="131">
        <v>502</v>
      </c>
      <c r="V55" s="131"/>
      <c r="W55" s="131">
        <v>40</v>
      </c>
      <c r="X55" s="131">
        <v>24</v>
      </c>
      <c r="Y55" s="131">
        <v>52</v>
      </c>
      <c r="Z55" s="131">
        <v>229</v>
      </c>
      <c r="AA55" s="131">
        <v>15</v>
      </c>
      <c r="AB55" s="131">
        <v>9191693</v>
      </c>
      <c r="AC55" s="131">
        <v>5202</v>
      </c>
      <c r="AD55" s="88"/>
    </row>
    <row r="56" spans="1:30" s="87" customFormat="1" ht="13.5" customHeight="1" x14ac:dyDescent="0.2">
      <c r="A56" s="35">
        <v>49</v>
      </c>
      <c r="B56" s="254" t="s">
        <v>38</v>
      </c>
      <c r="C56" s="254"/>
      <c r="D56" s="133">
        <v>53</v>
      </c>
      <c r="E56" s="131">
        <v>45</v>
      </c>
      <c r="F56" s="131">
        <v>48</v>
      </c>
      <c r="G56" s="131">
        <v>9</v>
      </c>
      <c r="H56" s="131"/>
      <c r="I56" s="131"/>
      <c r="J56" s="131">
        <v>37</v>
      </c>
      <c r="K56" s="131"/>
      <c r="L56" s="131">
        <v>20</v>
      </c>
      <c r="M56" s="131">
        <v>3</v>
      </c>
      <c r="N56" s="131">
        <v>3</v>
      </c>
      <c r="O56" s="131">
        <v>5</v>
      </c>
      <c r="P56" s="131">
        <v>76</v>
      </c>
      <c r="Q56" s="131">
        <v>38</v>
      </c>
      <c r="R56" s="131">
        <v>54</v>
      </c>
      <c r="S56" s="131">
        <v>39</v>
      </c>
      <c r="T56" s="131">
        <v>11</v>
      </c>
      <c r="U56" s="131">
        <v>24</v>
      </c>
      <c r="V56" s="131">
        <v>1</v>
      </c>
      <c r="W56" s="131">
        <v>3</v>
      </c>
      <c r="X56" s="131">
        <v>11</v>
      </c>
      <c r="Y56" s="131">
        <v>8</v>
      </c>
      <c r="Z56" s="131">
        <v>22</v>
      </c>
      <c r="AA56" s="131">
        <v>1</v>
      </c>
      <c r="AB56" s="131">
        <v>674251</v>
      </c>
      <c r="AC56" s="131">
        <v>13000</v>
      </c>
      <c r="AD56" s="88"/>
    </row>
    <row r="57" spans="1:30" s="87" customFormat="1" ht="16.5" customHeight="1" x14ac:dyDescent="0.2">
      <c r="A57" s="35">
        <v>50</v>
      </c>
      <c r="B57" s="254" t="s">
        <v>81</v>
      </c>
      <c r="C57" s="254"/>
      <c r="D57" s="133">
        <v>8</v>
      </c>
      <c r="E57" s="131">
        <v>7</v>
      </c>
      <c r="F57" s="131">
        <v>6</v>
      </c>
      <c r="G57" s="131"/>
      <c r="H57" s="131"/>
      <c r="I57" s="131"/>
      <c r="J57" s="131">
        <v>6</v>
      </c>
      <c r="K57" s="131"/>
      <c r="L57" s="131">
        <v>4</v>
      </c>
      <c r="M57" s="131"/>
      <c r="N57" s="131"/>
      <c r="O57" s="131">
        <v>2</v>
      </c>
      <c r="P57" s="131">
        <v>7</v>
      </c>
      <c r="Q57" s="131">
        <v>6</v>
      </c>
      <c r="R57" s="131">
        <v>3</v>
      </c>
      <c r="S57" s="131">
        <v>3</v>
      </c>
      <c r="T57" s="131"/>
      <c r="U57" s="131">
        <v>3</v>
      </c>
      <c r="V57" s="131"/>
      <c r="W57" s="131"/>
      <c r="X57" s="131"/>
      <c r="Y57" s="131"/>
      <c r="Z57" s="131">
        <v>4</v>
      </c>
      <c r="AA57" s="131"/>
      <c r="AB57" s="131">
        <v>25178</v>
      </c>
      <c r="AC57" s="131"/>
      <c r="AD57" s="88"/>
    </row>
    <row r="58" spans="1:30" s="87" customFormat="1" ht="37.5" customHeight="1" x14ac:dyDescent="0.2">
      <c r="A58" s="35">
        <v>51</v>
      </c>
      <c r="B58" s="254" t="s">
        <v>82</v>
      </c>
      <c r="C58" s="254"/>
      <c r="D58" s="133">
        <v>29</v>
      </c>
      <c r="E58" s="131">
        <v>27</v>
      </c>
      <c r="F58" s="131">
        <v>28</v>
      </c>
      <c r="G58" s="131">
        <v>4</v>
      </c>
      <c r="H58" s="131"/>
      <c r="I58" s="131">
        <v>3</v>
      </c>
      <c r="J58" s="131">
        <v>17</v>
      </c>
      <c r="K58" s="131">
        <v>1</v>
      </c>
      <c r="L58" s="131">
        <v>13</v>
      </c>
      <c r="M58" s="131">
        <v>2</v>
      </c>
      <c r="N58" s="131"/>
      <c r="O58" s="131">
        <v>1</v>
      </c>
      <c r="P58" s="131">
        <v>39</v>
      </c>
      <c r="Q58" s="131">
        <v>19</v>
      </c>
      <c r="R58" s="131">
        <v>22</v>
      </c>
      <c r="S58" s="131">
        <v>17</v>
      </c>
      <c r="T58" s="131">
        <v>3</v>
      </c>
      <c r="U58" s="131">
        <v>10</v>
      </c>
      <c r="V58" s="131">
        <v>1</v>
      </c>
      <c r="W58" s="131">
        <v>1</v>
      </c>
      <c r="X58" s="131">
        <v>2</v>
      </c>
      <c r="Y58" s="131">
        <v>3</v>
      </c>
      <c r="Z58" s="131">
        <v>17</v>
      </c>
      <c r="AA58" s="131">
        <v>1</v>
      </c>
      <c r="AB58" s="131">
        <v>104573</v>
      </c>
      <c r="AC58" s="131">
        <v>25000</v>
      </c>
      <c r="AD58" s="88"/>
    </row>
    <row r="59" spans="1:30" s="101" customFormat="1" ht="16.5" customHeight="1" x14ac:dyDescent="0.2">
      <c r="A59" s="100">
        <v>52</v>
      </c>
      <c r="B59" s="254" t="s">
        <v>205</v>
      </c>
      <c r="C59" s="254"/>
      <c r="D59" s="131">
        <v>8188</v>
      </c>
      <c r="E59" s="131">
        <v>7574</v>
      </c>
      <c r="F59" s="131">
        <v>7248</v>
      </c>
      <c r="G59" s="131">
        <v>413</v>
      </c>
      <c r="H59" s="131">
        <v>4</v>
      </c>
      <c r="I59" s="131">
        <v>42</v>
      </c>
      <c r="J59" s="131">
        <v>6239</v>
      </c>
      <c r="K59" s="131">
        <v>25</v>
      </c>
      <c r="L59" s="131">
        <v>4755</v>
      </c>
      <c r="M59" s="131">
        <v>322</v>
      </c>
      <c r="N59" s="131">
        <v>14</v>
      </c>
      <c r="O59" s="131">
        <v>940</v>
      </c>
      <c r="P59" s="131">
        <v>10240</v>
      </c>
      <c r="Q59" s="131">
        <v>6459</v>
      </c>
      <c r="R59" s="131">
        <v>5977</v>
      </c>
      <c r="S59" s="131">
        <v>5205</v>
      </c>
      <c r="T59" s="131">
        <v>1688</v>
      </c>
      <c r="U59" s="131">
        <v>4507</v>
      </c>
      <c r="V59" s="131">
        <v>102</v>
      </c>
      <c r="W59" s="131">
        <v>345</v>
      </c>
      <c r="X59" s="131">
        <v>322</v>
      </c>
      <c r="Y59" s="131">
        <v>568</v>
      </c>
      <c r="Z59" s="131">
        <v>4263</v>
      </c>
      <c r="AA59" s="131">
        <v>286</v>
      </c>
      <c r="AB59" s="131">
        <v>185537856</v>
      </c>
      <c r="AC59" s="131">
        <v>11638354</v>
      </c>
      <c r="AD59" s="88"/>
    </row>
    <row r="60" spans="1:30" s="87" customFormat="1" ht="16.5" customHeight="1" x14ac:dyDescent="0.2">
      <c r="A60" s="35">
        <v>53</v>
      </c>
      <c r="B60" s="254" t="s">
        <v>139</v>
      </c>
      <c r="C60" s="254"/>
      <c r="D60" s="133">
        <v>1</v>
      </c>
      <c r="E60" s="131">
        <v>1</v>
      </c>
      <c r="F60" s="131">
        <v>1</v>
      </c>
      <c r="G60" s="131"/>
      <c r="H60" s="131"/>
      <c r="I60" s="131"/>
      <c r="J60" s="131">
        <v>1</v>
      </c>
      <c r="K60" s="131"/>
      <c r="L60" s="131">
        <v>1</v>
      </c>
      <c r="M60" s="131"/>
      <c r="N60" s="131"/>
      <c r="O60" s="131"/>
      <c r="P60" s="131">
        <v>7</v>
      </c>
      <c r="Q60" s="131">
        <v>1</v>
      </c>
      <c r="R60" s="131">
        <v>6</v>
      </c>
      <c r="S60" s="131">
        <v>3</v>
      </c>
      <c r="T60" s="131">
        <v>1</v>
      </c>
      <c r="U60" s="131">
        <v>2</v>
      </c>
      <c r="V60" s="131"/>
      <c r="W60" s="131">
        <v>1</v>
      </c>
      <c r="X60" s="131">
        <v>2</v>
      </c>
      <c r="Y60" s="131">
        <v>2</v>
      </c>
      <c r="Z60" s="131">
        <v>1</v>
      </c>
      <c r="AA60" s="131"/>
      <c r="AB60" s="131">
        <v>17784</v>
      </c>
      <c r="AC60" s="131">
        <v>12000</v>
      </c>
      <c r="AD60" s="88"/>
    </row>
    <row r="61" spans="1:30" s="87" customFormat="1" ht="16.5" customHeight="1" x14ac:dyDescent="0.2">
      <c r="A61" s="35">
        <v>54</v>
      </c>
      <c r="B61" s="253" t="s">
        <v>206</v>
      </c>
      <c r="C61" s="253"/>
      <c r="D61" s="133">
        <v>9046</v>
      </c>
      <c r="E61" s="131">
        <v>8743</v>
      </c>
      <c r="F61" s="131">
        <v>8228</v>
      </c>
      <c r="G61" s="131">
        <v>882</v>
      </c>
      <c r="H61" s="131">
        <v>9</v>
      </c>
      <c r="I61" s="131">
        <v>315</v>
      </c>
      <c r="J61" s="131">
        <v>6550</v>
      </c>
      <c r="K61" s="131">
        <v>33</v>
      </c>
      <c r="L61" s="131">
        <v>463</v>
      </c>
      <c r="M61" s="131">
        <v>36</v>
      </c>
      <c r="N61" s="131">
        <v>53</v>
      </c>
      <c r="O61" s="131">
        <v>818</v>
      </c>
      <c r="P61" s="131">
        <v>8113</v>
      </c>
      <c r="Q61" s="131">
        <v>6651</v>
      </c>
      <c r="R61" s="131">
        <v>4256</v>
      </c>
      <c r="S61" s="131">
        <v>3716</v>
      </c>
      <c r="T61" s="131">
        <v>1226</v>
      </c>
      <c r="U61" s="131">
        <v>3205</v>
      </c>
      <c r="V61" s="131">
        <v>45</v>
      </c>
      <c r="W61" s="131">
        <v>191</v>
      </c>
      <c r="X61" s="131">
        <v>296</v>
      </c>
      <c r="Y61" s="131">
        <v>370</v>
      </c>
      <c r="Z61" s="131">
        <v>3857</v>
      </c>
      <c r="AA61" s="131">
        <v>56</v>
      </c>
      <c r="AB61" s="131">
        <v>9103722</v>
      </c>
      <c r="AC61" s="131">
        <v>122270</v>
      </c>
      <c r="AD61" s="88"/>
    </row>
    <row r="62" spans="1:30" s="87" customFormat="1" ht="16.5" customHeight="1" x14ac:dyDescent="0.2">
      <c r="A62" s="35">
        <v>55</v>
      </c>
      <c r="B62" s="253" t="s">
        <v>207</v>
      </c>
      <c r="C62" s="253"/>
      <c r="D62" s="133">
        <v>2757</v>
      </c>
      <c r="E62" s="131">
        <v>2467</v>
      </c>
      <c r="F62" s="131">
        <v>2404</v>
      </c>
      <c r="G62" s="131">
        <v>291</v>
      </c>
      <c r="H62" s="131"/>
      <c r="I62" s="131">
        <v>29</v>
      </c>
      <c r="J62" s="131">
        <v>1970</v>
      </c>
      <c r="K62" s="131">
        <v>7</v>
      </c>
      <c r="L62" s="131">
        <v>1566</v>
      </c>
      <c r="M62" s="131">
        <v>68</v>
      </c>
      <c r="N62" s="131">
        <v>25</v>
      </c>
      <c r="O62" s="131">
        <v>353</v>
      </c>
      <c r="P62" s="131">
        <v>2844</v>
      </c>
      <c r="Q62" s="131">
        <v>2048</v>
      </c>
      <c r="R62" s="131">
        <v>1891</v>
      </c>
      <c r="S62" s="131">
        <v>1596</v>
      </c>
      <c r="T62" s="131">
        <v>579</v>
      </c>
      <c r="U62" s="131">
        <v>1189</v>
      </c>
      <c r="V62" s="131">
        <v>31</v>
      </c>
      <c r="W62" s="131">
        <v>146</v>
      </c>
      <c r="X62" s="131">
        <v>116</v>
      </c>
      <c r="Y62" s="131">
        <v>143</v>
      </c>
      <c r="Z62" s="131">
        <v>953</v>
      </c>
      <c r="AA62" s="131">
        <v>20</v>
      </c>
      <c r="AB62" s="131">
        <v>25002512</v>
      </c>
      <c r="AC62" s="131">
        <v>38015</v>
      </c>
      <c r="AD62" s="88"/>
    </row>
    <row r="63" spans="1:30" s="87" customFormat="1" ht="16.5" customHeight="1" x14ac:dyDescent="0.2">
      <c r="A63" s="35">
        <v>56</v>
      </c>
      <c r="B63" s="253" t="s">
        <v>208</v>
      </c>
      <c r="C63" s="253"/>
      <c r="D63" s="133">
        <v>2022</v>
      </c>
      <c r="E63" s="131">
        <v>1708</v>
      </c>
      <c r="F63" s="131">
        <v>1700</v>
      </c>
      <c r="G63" s="131">
        <v>408</v>
      </c>
      <c r="H63" s="131">
        <v>2</v>
      </c>
      <c r="I63" s="131">
        <v>43</v>
      </c>
      <c r="J63" s="131">
        <v>1136</v>
      </c>
      <c r="K63" s="131">
        <v>10</v>
      </c>
      <c r="L63" s="131">
        <v>305</v>
      </c>
      <c r="M63" s="131">
        <v>37</v>
      </c>
      <c r="N63" s="131">
        <v>13</v>
      </c>
      <c r="O63" s="131">
        <v>322</v>
      </c>
      <c r="P63" s="131">
        <v>2705</v>
      </c>
      <c r="Q63" s="131">
        <v>1205</v>
      </c>
      <c r="R63" s="131">
        <v>1503</v>
      </c>
      <c r="S63" s="131">
        <v>1061</v>
      </c>
      <c r="T63" s="131">
        <v>123</v>
      </c>
      <c r="U63" s="131">
        <v>470</v>
      </c>
      <c r="V63" s="131">
        <v>44</v>
      </c>
      <c r="W63" s="131">
        <v>98</v>
      </c>
      <c r="X63" s="131">
        <v>289</v>
      </c>
      <c r="Y63" s="131">
        <v>130</v>
      </c>
      <c r="Z63" s="131">
        <v>1202</v>
      </c>
      <c r="AA63" s="131">
        <v>69</v>
      </c>
      <c r="AB63" s="131">
        <v>2468919</v>
      </c>
      <c r="AC63" s="131">
        <v>734981</v>
      </c>
      <c r="AD63" s="88"/>
    </row>
    <row r="64" spans="1:30" s="101" customFormat="1" ht="16.5" customHeight="1" x14ac:dyDescent="0.2">
      <c r="A64" s="100">
        <v>57</v>
      </c>
      <c r="B64" s="254" t="s">
        <v>209</v>
      </c>
      <c r="C64" s="254"/>
      <c r="D64" s="131">
        <v>1558</v>
      </c>
      <c r="E64" s="131">
        <v>1289</v>
      </c>
      <c r="F64" s="131">
        <v>1276</v>
      </c>
      <c r="G64" s="131">
        <v>334</v>
      </c>
      <c r="H64" s="131">
        <v>2</v>
      </c>
      <c r="I64" s="131">
        <v>18</v>
      </c>
      <c r="J64" s="131">
        <v>829</v>
      </c>
      <c r="K64" s="131">
        <v>10</v>
      </c>
      <c r="L64" s="131">
        <v>275</v>
      </c>
      <c r="M64" s="131">
        <v>35</v>
      </c>
      <c r="N64" s="131">
        <v>12</v>
      </c>
      <c r="O64" s="131">
        <v>282</v>
      </c>
      <c r="P64" s="131">
        <v>2138</v>
      </c>
      <c r="Q64" s="131">
        <v>889</v>
      </c>
      <c r="R64" s="131">
        <v>1133</v>
      </c>
      <c r="S64" s="131">
        <v>760</v>
      </c>
      <c r="T64" s="131">
        <v>56</v>
      </c>
      <c r="U64" s="131">
        <v>267</v>
      </c>
      <c r="V64" s="131">
        <v>38</v>
      </c>
      <c r="W64" s="131">
        <v>73</v>
      </c>
      <c r="X64" s="131">
        <v>252</v>
      </c>
      <c r="Y64" s="131">
        <v>102</v>
      </c>
      <c r="Z64" s="131">
        <v>1005</v>
      </c>
      <c r="AA64" s="131">
        <v>57</v>
      </c>
      <c r="AB64" s="131">
        <v>885252</v>
      </c>
      <c r="AC64" s="131">
        <v>537980</v>
      </c>
      <c r="AD64" s="88"/>
    </row>
    <row r="65" spans="1:30" s="87" customFormat="1" ht="16.5" customHeight="1" x14ac:dyDescent="0.2">
      <c r="A65" s="35">
        <v>58</v>
      </c>
      <c r="B65" s="254" t="s">
        <v>210</v>
      </c>
      <c r="C65" s="254"/>
      <c r="D65" s="133">
        <v>95</v>
      </c>
      <c r="E65" s="131">
        <v>72</v>
      </c>
      <c r="F65" s="131">
        <v>80</v>
      </c>
      <c r="G65" s="131">
        <v>17</v>
      </c>
      <c r="H65" s="131"/>
      <c r="I65" s="131">
        <v>2</v>
      </c>
      <c r="J65" s="131">
        <v>55</v>
      </c>
      <c r="K65" s="131"/>
      <c r="L65" s="131">
        <v>9</v>
      </c>
      <c r="M65" s="131"/>
      <c r="N65" s="131">
        <v>1</v>
      </c>
      <c r="O65" s="131">
        <v>15</v>
      </c>
      <c r="P65" s="131">
        <v>195</v>
      </c>
      <c r="Q65" s="131">
        <v>60</v>
      </c>
      <c r="R65" s="131">
        <v>98</v>
      </c>
      <c r="S65" s="131">
        <v>70</v>
      </c>
      <c r="T65" s="131">
        <v>2</v>
      </c>
      <c r="U65" s="131">
        <v>20</v>
      </c>
      <c r="V65" s="131">
        <v>3</v>
      </c>
      <c r="W65" s="131">
        <v>4</v>
      </c>
      <c r="X65" s="131">
        <v>21</v>
      </c>
      <c r="Y65" s="131">
        <v>11</v>
      </c>
      <c r="Z65" s="131">
        <v>97</v>
      </c>
      <c r="AA65" s="131">
        <v>9</v>
      </c>
      <c r="AB65" s="131">
        <v>10262</v>
      </c>
      <c r="AC65" s="131">
        <v>9001</v>
      </c>
      <c r="AD65" s="88"/>
    </row>
    <row r="66" spans="1:30" s="87" customFormat="1" ht="16.5" customHeight="1" x14ac:dyDescent="0.2">
      <c r="A66" s="35">
        <v>59</v>
      </c>
      <c r="B66" s="253" t="s">
        <v>211</v>
      </c>
      <c r="C66" s="253"/>
      <c r="D66" s="133">
        <v>49049</v>
      </c>
      <c r="E66" s="131">
        <v>46590</v>
      </c>
      <c r="F66" s="131">
        <v>46327</v>
      </c>
      <c r="G66" s="131">
        <v>4153</v>
      </c>
      <c r="H66" s="131">
        <v>24</v>
      </c>
      <c r="I66" s="131">
        <v>104</v>
      </c>
      <c r="J66" s="131">
        <v>41383</v>
      </c>
      <c r="K66" s="131">
        <v>155</v>
      </c>
      <c r="L66" s="131">
        <v>1905</v>
      </c>
      <c r="M66" s="131">
        <v>363</v>
      </c>
      <c r="N66" s="131">
        <v>56</v>
      </c>
      <c r="O66" s="131">
        <v>2722</v>
      </c>
      <c r="P66" s="131">
        <v>56925</v>
      </c>
      <c r="Q66" s="131">
        <v>41666</v>
      </c>
      <c r="R66" s="131">
        <v>41912</v>
      </c>
      <c r="S66" s="131">
        <v>38153</v>
      </c>
      <c r="T66" s="131">
        <v>1596</v>
      </c>
      <c r="U66" s="131">
        <v>35708</v>
      </c>
      <c r="V66" s="131">
        <v>163</v>
      </c>
      <c r="W66" s="131">
        <v>1262</v>
      </c>
      <c r="X66" s="131">
        <v>2327</v>
      </c>
      <c r="Y66" s="131">
        <v>2221</v>
      </c>
      <c r="Z66" s="131">
        <v>15013</v>
      </c>
      <c r="AA66" s="131">
        <v>909</v>
      </c>
      <c r="AB66" s="131">
        <v>119815674</v>
      </c>
      <c r="AC66" s="131"/>
      <c r="AD66" s="88"/>
    </row>
    <row r="67" spans="1:30" s="87" customFormat="1" ht="16.5" customHeight="1" x14ac:dyDescent="0.2">
      <c r="A67" s="35">
        <v>60</v>
      </c>
      <c r="B67" s="254" t="s">
        <v>212</v>
      </c>
      <c r="C67" s="254"/>
      <c r="D67" s="133">
        <v>10455</v>
      </c>
      <c r="E67" s="131">
        <v>9939</v>
      </c>
      <c r="F67" s="131">
        <v>9956</v>
      </c>
      <c r="G67" s="131">
        <v>688</v>
      </c>
      <c r="H67" s="131">
        <v>3</v>
      </c>
      <c r="I67" s="131">
        <v>19</v>
      </c>
      <c r="J67" s="131">
        <v>9116</v>
      </c>
      <c r="K67" s="131">
        <v>43</v>
      </c>
      <c r="L67" s="131">
        <v>235</v>
      </c>
      <c r="M67" s="131">
        <v>56</v>
      </c>
      <c r="N67" s="131">
        <v>2</v>
      </c>
      <c r="O67" s="131">
        <v>499</v>
      </c>
      <c r="P67" s="131">
        <v>12093</v>
      </c>
      <c r="Q67" s="131">
        <v>9172</v>
      </c>
      <c r="R67" s="131">
        <v>9095</v>
      </c>
      <c r="S67" s="131">
        <v>8449</v>
      </c>
      <c r="T67" s="131">
        <v>271</v>
      </c>
      <c r="U67" s="131">
        <v>8050</v>
      </c>
      <c r="V67" s="131">
        <v>27</v>
      </c>
      <c r="W67" s="131">
        <v>207</v>
      </c>
      <c r="X67" s="131">
        <v>409</v>
      </c>
      <c r="Y67" s="131">
        <v>414</v>
      </c>
      <c r="Z67" s="131">
        <v>2998</v>
      </c>
      <c r="AA67" s="131">
        <v>219</v>
      </c>
      <c r="AB67" s="131">
        <v>963123</v>
      </c>
      <c r="AC67" s="131"/>
      <c r="AD67" s="88"/>
    </row>
    <row r="68" spans="1:30" s="87" customFormat="1" ht="16.5" customHeight="1" x14ac:dyDescent="0.2">
      <c r="A68" s="35">
        <v>61</v>
      </c>
      <c r="B68" s="254" t="s">
        <v>251</v>
      </c>
      <c r="C68" s="254"/>
      <c r="D68" s="133">
        <v>26230</v>
      </c>
      <c r="E68" s="131">
        <v>24955</v>
      </c>
      <c r="F68" s="131">
        <v>24706</v>
      </c>
      <c r="G68" s="131">
        <v>2335</v>
      </c>
      <c r="H68" s="131">
        <v>9</v>
      </c>
      <c r="I68" s="131">
        <v>48</v>
      </c>
      <c r="J68" s="131">
        <v>22039</v>
      </c>
      <c r="K68" s="131">
        <v>103</v>
      </c>
      <c r="L68" s="131">
        <v>1130</v>
      </c>
      <c r="M68" s="131">
        <v>232</v>
      </c>
      <c r="N68" s="131">
        <v>46</v>
      </c>
      <c r="O68" s="131">
        <v>1524</v>
      </c>
      <c r="P68" s="131">
        <v>28773</v>
      </c>
      <c r="Q68" s="131">
        <v>22168</v>
      </c>
      <c r="R68" s="131">
        <v>21714</v>
      </c>
      <c r="S68" s="131">
        <v>19842</v>
      </c>
      <c r="T68" s="131">
        <v>810</v>
      </c>
      <c r="U68" s="131">
        <v>18829</v>
      </c>
      <c r="V68" s="131">
        <v>75</v>
      </c>
      <c r="W68" s="131">
        <v>703</v>
      </c>
      <c r="X68" s="131">
        <v>1091</v>
      </c>
      <c r="Y68" s="131">
        <v>1221</v>
      </c>
      <c r="Z68" s="131">
        <v>7059</v>
      </c>
      <c r="AA68" s="131">
        <v>227</v>
      </c>
      <c r="AB68" s="131">
        <v>32630414</v>
      </c>
      <c r="AC68" s="131"/>
    </row>
    <row r="69" spans="1:30" s="87" customFormat="1" ht="16.5" customHeight="1" x14ac:dyDescent="0.2">
      <c r="A69" s="35">
        <v>62</v>
      </c>
      <c r="B69" s="253" t="s">
        <v>213</v>
      </c>
      <c r="C69" s="253"/>
      <c r="D69" s="133">
        <v>33385</v>
      </c>
      <c r="E69" s="131">
        <v>30867</v>
      </c>
      <c r="F69" s="131">
        <v>30174</v>
      </c>
      <c r="G69" s="131">
        <v>2346</v>
      </c>
      <c r="H69" s="131">
        <v>15</v>
      </c>
      <c r="I69" s="131">
        <v>177</v>
      </c>
      <c r="J69" s="131">
        <v>27303</v>
      </c>
      <c r="K69" s="131">
        <v>144</v>
      </c>
      <c r="L69" s="131">
        <v>5336</v>
      </c>
      <c r="M69" s="131">
        <v>42</v>
      </c>
      <c r="N69" s="131">
        <v>11</v>
      </c>
      <c r="O69" s="131">
        <v>3211</v>
      </c>
      <c r="P69" s="131">
        <v>41242</v>
      </c>
      <c r="Q69" s="131">
        <v>27726</v>
      </c>
      <c r="R69" s="131">
        <v>27365</v>
      </c>
      <c r="S69" s="131">
        <v>23520</v>
      </c>
      <c r="T69" s="131">
        <v>12160</v>
      </c>
      <c r="U69" s="131">
        <v>21323</v>
      </c>
      <c r="V69" s="131">
        <v>84</v>
      </c>
      <c r="W69" s="131">
        <v>1131</v>
      </c>
      <c r="X69" s="131">
        <v>2627</v>
      </c>
      <c r="Y69" s="131">
        <v>1840</v>
      </c>
      <c r="Z69" s="131">
        <v>13877</v>
      </c>
      <c r="AA69" s="131">
        <v>995</v>
      </c>
      <c r="AB69" s="131">
        <v>71899624</v>
      </c>
      <c r="AC69" s="131">
        <v>242336</v>
      </c>
    </row>
    <row r="70" spans="1:30" s="87" customFormat="1" ht="16.5" customHeight="1" x14ac:dyDescent="0.2">
      <c r="A70" s="35">
        <v>63</v>
      </c>
      <c r="B70" s="254" t="s">
        <v>214</v>
      </c>
      <c r="C70" s="254"/>
      <c r="D70" s="133">
        <v>1835</v>
      </c>
      <c r="E70" s="131">
        <v>1673</v>
      </c>
      <c r="F70" s="131">
        <v>1660</v>
      </c>
      <c r="G70" s="131">
        <v>218</v>
      </c>
      <c r="H70" s="131">
        <v>1</v>
      </c>
      <c r="I70" s="131">
        <v>11</v>
      </c>
      <c r="J70" s="131">
        <v>1402</v>
      </c>
      <c r="K70" s="131">
        <v>8</v>
      </c>
      <c r="L70" s="131">
        <v>21</v>
      </c>
      <c r="M70" s="131">
        <v>3</v>
      </c>
      <c r="N70" s="131">
        <v>1</v>
      </c>
      <c r="O70" s="131">
        <v>175</v>
      </c>
      <c r="P70" s="131">
        <v>3116</v>
      </c>
      <c r="Q70" s="131">
        <v>1464</v>
      </c>
      <c r="R70" s="131">
        <v>1549</v>
      </c>
      <c r="S70" s="131">
        <v>1049</v>
      </c>
      <c r="T70" s="131">
        <v>262</v>
      </c>
      <c r="U70" s="131">
        <v>687</v>
      </c>
      <c r="V70" s="131">
        <v>4</v>
      </c>
      <c r="W70" s="131">
        <v>120</v>
      </c>
      <c r="X70" s="131">
        <v>376</v>
      </c>
      <c r="Y70" s="131">
        <v>156</v>
      </c>
      <c r="Z70" s="131">
        <v>1567</v>
      </c>
      <c r="AA70" s="131">
        <v>276</v>
      </c>
      <c r="AB70" s="131">
        <v>1928279</v>
      </c>
      <c r="AC70" s="131">
        <v>131000</v>
      </c>
    </row>
    <row r="71" spans="1:30" s="87" customFormat="1" ht="16.5" customHeight="1" x14ac:dyDescent="0.2">
      <c r="A71" s="35">
        <v>64</v>
      </c>
      <c r="B71" s="254" t="s">
        <v>39</v>
      </c>
      <c r="C71" s="254"/>
      <c r="D71" s="133">
        <v>6704</v>
      </c>
      <c r="E71" s="131">
        <v>6203</v>
      </c>
      <c r="F71" s="131">
        <v>5676</v>
      </c>
      <c r="G71" s="131">
        <v>301</v>
      </c>
      <c r="H71" s="131">
        <v>2</v>
      </c>
      <c r="I71" s="131">
        <v>66</v>
      </c>
      <c r="J71" s="131">
        <v>5178</v>
      </c>
      <c r="K71" s="131">
        <v>14</v>
      </c>
      <c r="L71" s="131">
        <v>4707</v>
      </c>
      <c r="M71" s="131">
        <v>8</v>
      </c>
      <c r="N71" s="131">
        <v>3</v>
      </c>
      <c r="O71" s="131">
        <v>1028</v>
      </c>
      <c r="P71" s="131">
        <v>7317</v>
      </c>
      <c r="Q71" s="131">
        <v>5297</v>
      </c>
      <c r="R71" s="131">
        <v>4456</v>
      </c>
      <c r="S71" s="131">
        <v>4044</v>
      </c>
      <c r="T71" s="131">
        <v>2038</v>
      </c>
      <c r="U71" s="131">
        <v>3868</v>
      </c>
      <c r="V71" s="131">
        <v>28</v>
      </c>
      <c r="W71" s="131">
        <v>242</v>
      </c>
      <c r="X71" s="131">
        <v>141</v>
      </c>
      <c r="Y71" s="131">
        <v>238</v>
      </c>
      <c r="Z71" s="131">
        <v>2861</v>
      </c>
      <c r="AA71" s="131">
        <v>32</v>
      </c>
      <c r="AB71" s="131">
        <v>64202031</v>
      </c>
      <c r="AC71" s="131">
        <v>84336</v>
      </c>
    </row>
    <row r="72" spans="1:30" s="87" customFormat="1" ht="24.75" customHeight="1" x14ac:dyDescent="0.2">
      <c r="A72" s="35">
        <v>65</v>
      </c>
      <c r="B72" s="254" t="s">
        <v>40</v>
      </c>
      <c r="C72" s="254"/>
      <c r="D72" s="133">
        <v>20247</v>
      </c>
      <c r="E72" s="131">
        <v>18800</v>
      </c>
      <c r="F72" s="131">
        <v>18730</v>
      </c>
      <c r="G72" s="131">
        <v>1282</v>
      </c>
      <c r="H72" s="131">
        <v>6</v>
      </c>
      <c r="I72" s="131">
        <v>36</v>
      </c>
      <c r="J72" s="131">
        <v>17332</v>
      </c>
      <c r="K72" s="131">
        <v>111</v>
      </c>
      <c r="L72" s="131">
        <v>117</v>
      </c>
      <c r="M72" s="131">
        <v>3</v>
      </c>
      <c r="N72" s="131"/>
      <c r="O72" s="131">
        <v>1517</v>
      </c>
      <c r="P72" s="131">
        <v>24180</v>
      </c>
      <c r="Q72" s="131">
        <v>17474</v>
      </c>
      <c r="R72" s="131">
        <v>17695</v>
      </c>
      <c r="S72" s="131">
        <v>15640</v>
      </c>
      <c r="T72" s="131">
        <v>9279</v>
      </c>
      <c r="U72" s="131">
        <v>14639</v>
      </c>
      <c r="V72" s="131">
        <v>23</v>
      </c>
      <c r="W72" s="131">
        <v>498</v>
      </c>
      <c r="X72" s="131">
        <v>1533</v>
      </c>
      <c r="Y72" s="131">
        <v>1172</v>
      </c>
      <c r="Z72" s="131">
        <v>6485</v>
      </c>
      <c r="AA72" s="131">
        <v>344</v>
      </c>
      <c r="AB72" s="131">
        <v>839997</v>
      </c>
      <c r="AC72" s="131"/>
    </row>
    <row r="73" spans="1:30" s="87" customFormat="1" ht="16.5" customHeight="1" x14ac:dyDescent="0.2">
      <c r="A73" s="35">
        <v>66</v>
      </c>
      <c r="B73" s="253" t="s">
        <v>158</v>
      </c>
      <c r="C73" s="253"/>
      <c r="D73" s="133">
        <v>14</v>
      </c>
      <c r="E73" s="131">
        <v>12</v>
      </c>
      <c r="F73" s="131">
        <v>12</v>
      </c>
      <c r="G73" s="131">
        <v>1</v>
      </c>
      <c r="H73" s="131"/>
      <c r="I73" s="131"/>
      <c r="J73" s="131">
        <v>9</v>
      </c>
      <c r="K73" s="131"/>
      <c r="L73" s="131">
        <v>1</v>
      </c>
      <c r="M73" s="131"/>
      <c r="N73" s="131"/>
      <c r="O73" s="131">
        <v>2</v>
      </c>
      <c r="P73" s="131">
        <v>22</v>
      </c>
      <c r="Q73" s="131">
        <v>9</v>
      </c>
      <c r="R73" s="131">
        <v>11</v>
      </c>
      <c r="S73" s="131">
        <v>10</v>
      </c>
      <c r="T73" s="131">
        <v>2</v>
      </c>
      <c r="U73" s="131">
        <v>7</v>
      </c>
      <c r="V73" s="131"/>
      <c r="W73" s="131"/>
      <c r="X73" s="131">
        <v>1</v>
      </c>
      <c r="Y73" s="131"/>
      <c r="Z73" s="131">
        <v>11</v>
      </c>
      <c r="AA73" s="131">
        <v>1</v>
      </c>
      <c r="AB73" s="131"/>
      <c r="AC73" s="131"/>
    </row>
    <row r="74" spans="1:30" s="87" customFormat="1" ht="16.5" customHeight="1" x14ac:dyDescent="0.2">
      <c r="A74" s="35">
        <v>67</v>
      </c>
      <c r="B74" s="253" t="s">
        <v>215</v>
      </c>
      <c r="C74" s="253"/>
      <c r="D74" s="133">
        <v>193735</v>
      </c>
      <c r="E74" s="131">
        <v>180926</v>
      </c>
      <c r="F74" s="131">
        <v>180823</v>
      </c>
      <c r="G74" s="131">
        <v>11872</v>
      </c>
      <c r="H74" s="131">
        <v>167</v>
      </c>
      <c r="I74" s="131">
        <v>398</v>
      </c>
      <c r="J74" s="131">
        <v>163132</v>
      </c>
      <c r="K74" s="131">
        <v>1068</v>
      </c>
      <c r="L74" s="131">
        <v>4570</v>
      </c>
      <c r="M74" s="131">
        <v>442</v>
      </c>
      <c r="N74" s="131">
        <v>195</v>
      </c>
      <c r="O74" s="131">
        <v>12912</v>
      </c>
      <c r="P74" s="131">
        <v>210307</v>
      </c>
      <c r="Q74" s="131">
        <v>165065</v>
      </c>
      <c r="R74" s="131">
        <v>167448</v>
      </c>
      <c r="S74" s="131">
        <v>148897</v>
      </c>
      <c r="T74" s="131">
        <v>38436</v>
      </c>
      <c r="U74" s="131">
        <v>144241</v>
      </c>
      <c r="V74" s="131">
        <v>646</v>
      </c>
      <c r="W74" s="131">
        <v>3037</v>
      </c>
      <c r="X74" s="131">
        <v>14804</v>
      </c>
      <c r="Y74" s="131">
        <v>7867</v>
      </c>
      <c r="Z74" s="131">
        <v>42859</v>
      </c>
      <c r="AA74" s="131">
        <v>2456</v>
      </c>
      <c r="AB74" s="131">
        <v>165199598</v>
      </c>
      <c r="AC74" s="131">
        <v>98712</v>
      </c>
    </row>
    <row r="75" spans="1:30" s="87" customFormat="1" ht="16.5" customHeight="1" x14ac:dyDescent="0.2">
      <c r="A75" s="35">
        <v>68</v>
      </c>
      <c r="B75" s="254" t="s">
        <v>41</v>
      </c>
      <c r="C75" s="254"/>
      <c r="D75" s="133">
        <v>115184</v>
      </c>
      <c r="E75" s="131">
        <v>108014</v>
      </c>
      <c r="F75" s="131">
        <v>108050</v>
      </c>
      <c r="G75" s="131">
        <v>6109</v>
      </c>
      <c r="H75" s="131">
        <v>83</v>
      </c>
      <c r="I75" s="131">
        <v>185</v>
      </c>
      <c r="J75" s="131">
        <v>98540</v>
      </c>
      <c r="K75" s="131">
        <v>632</v>
      </c>
      <c r="L75" s="131">
        <v>876</v>
      </c>
      <c r="M75" s="131">
        <v>9</v>
      </c>
      <c r="N75" s="131">
        <v>10</v>
      </c>
      <c r="O75" s="131">
        <v>7134</v>
      </c>
      <c r="P75" s="131">
        <v>118318</v>
      </c>
      <c r="Q75" s="131">
        <v>99145</v>
      </c>
      <c r="R75" s="131">
        <v>100410</v>
      </c>
      <c r="S75" s="131">
        <v>91168</v>
      </c>
      <c r="T75" s="131">
        <v>23871</v>
      </c>
      <c r="U75" s="131">
        <v>91096</v>
      </c>
      <c r="V75" s="131">
        <v>244</v>
      </c>
      <c r="W75" s="131">
        <v>917</v>
      </c>
      <c r="X75" s="131">
        <v>8057</v>
      </c>
      <c r="Y75" s="131">
        <v>3352</v>
      </c>
      <c r="Z75" s="131">
        <v>17908</v>
      </c>
      <c r="AA75" s="131">
        <v>934</v>
      </c>
      <c r="AB75" s="131">
        <v>2891980</v>
      </c>
      <c r="AC75" s="131">
        <v>454</v>
      </c>
    </row>
    <row r="76" spans="1:30" s="87" customFormat="1" ht="16.5" customHeight="1" x14ac:dyDescent="0.2">
      <c r="A76" s="35">
        <v>69</v>
      </c>
      <c r="B76" s="254" t="s">
        <v>42</v>
      </c>
      <c r="C76" s="254"/>
      <c r="D76" s="133">
        <v>46765</v>
      </c>
      <c r="E76" s="131">
        <v>43602</v>
      </c>
      <c r="F76" s="131">
        <v>43821</v>
      </c>
      <c r="G76" s="131">
        <v>2605</v>
      </c>
      <c r="H76" s="131">
        <v>36</v>
      </c>
      <c r="I76" s="131">
        <v>90</v>
      </c>
      <c r="J76" s="131">
        <v>40368</v>
      </c>
      <c r="K76" s="131">
        <v>270</v>
      </c>
      <c r="L76" s="131">
        <v>2452</v>
      </c>
      <c r="M76" s="131">
        <v>49</v>
      </c>
      <c r="N76" s="131">
        <v>10</v>
      </c>
      <c r="O76" s="131">
        <v>2944</v>
      </c>
      <c r="P76" s="131">
        <v>52161</v>
      </c>
      <c r="Q76" s="131">
        <v>41077</v>
      </c>
      <c r="R76" s="131">
        <v>42116</v>
      </c>
      <c r="S76" s="131">
        <v>38041</v>
      </c>
      <c r="T76" s="131">
        <v>9340</v>
      </c>
      <c r="U76" s="131">
        <v>35798</v>
      </c>
      <c r="V76" s="131">
        <v>117</v>
      </c>
      <c r="W76" s="131">
        <v>524</v>
      </c>
      <c r="X76" s="131">
        <v>3421</v>
      </c>
      <c r="Y76" s="131">
        <v>2252</v>
      </c>
      <c r="Z76" s="131">
        <v>10045</v>
      </c>
      <c r="AA76" s="131">
        <v>223</v>
      </c>
      <c r="AB76" s="131">
        <v>43810402</v>
      </c>
      <c r="AC76" s="131">
        <v>500</v>
      </c>
    </row>
    <row r="77" spans="1:30" s="87" customFormat="1" ht="16.5" customHeight="1" x14ac:dyDescent="0.2">
      <c r="A77" s="35">
        <v>70</v>
      </c>
      <c r="B77" s="254" t="s">
        <v>43</v>
      </c>
      <c r="C77" s="254"/>
      <c r="D77" s="133">
        <v>1978</v>
      </c>
      <c r="E77" s="131">
        <v>1834</v>
      </c>
      <c r="F77" s="131">
        <v>1826</v>
      </c>
      <c r="G77" s="131">
        <v>207</v>
      </c>
      <c r="H77" s="131">
        <v>2</v>
      </c>
      <c r="I77" s="131">
        <v>7</v>
      </c>
      <c r="J77" s="131">
        <v>1523</v>
      </c>
      <c r="K77" s="131">
        <v>12</v>
      </c>
      <c r="L77" s="131">
        <v>17</v>
      </c>
      <c r="M77" s="131">
        <v>1</v>
      </c>
      <c r="N77" s="131"/>
      <c r="O77" s="131">
        <v>152</v>
      </c>
      <c r="P77" s="131">
        <v>2378</v>
      </c>
      <c r="Q77" s="131">
        <v>1553</v>
      </c>
      <c r="R77" s="131">
        <v>1400</v>
      </c>
      <c r="S77" s="131">
        <v>1090</v>
      </c>
      <c r="T77" s="131">
        <v>156</v>
      </c>
      <c r="U77" s="131">
        <v>1027</v>
      </c>
      <c r="V77" s="131">
        <v>8</v>
      </c>
      <c r="W77" s="131">
        <v>45</v>
      </c>
      <c r="X77" s="131">
        <v>257</v>
      </c>
      <c r="Y77" s="131">
        <v>146</v>
      </c>
      <c r="Z77" s="131">
        <v>978</v>
      </c>
      <c r="AA77" s="131">
        <v>226</v>
      </c>
      <c r="AB77" s="131">
        <v>164074</v>
      </c>
      <c r="AC77" s="131">
        <v>10908</v>
      </c>
    </row>
    <row r="78" spans="1:30" s="87" customFormat="1" ht="16.5" customHeight="1" x14ac:dyDescent="0.2">
      <c r="A78" s="35">
        <v>71</v>
      </c>
      <c r="B78" s="254" t="s">
        <v>44</v>
      </c>
      <c r="C78" s="254"/>
      <c r="D78" s="133">
        <v>9025</v>
      </c>
      <c r="E78" s="131">
        <v>8368</v>
      </c>
      <c r="F78" s="131">
        <v>8238</v>
      </c>
      <c r="G78" s="131">
        <v>637</v>
      </c>
      <c r="H78" s="131">
        <v>4</v>
      </c>
      <c r="I78" s="131">
        <v>18</v>
      </c>
      <c r="J78" s="131">
        <v>7159</v>
      </c>
      <c r="K78" s="131">
        <v>50</v>
      </c>
      <c r="L78" s="131">
        <v>90</v>
      </c>
      <c r="M78" s="131">
        <v>2</v>
      </c>
      <c r="N78" s="131"/>
      <c r="O78" s="131">
        <v>787</v>
      </c>
      <c r="P78" s="131">
        <v>10886</v>
      </c>
      <c r="Q78" s="131">
        <v>7284</v>
      </c>
      <c r="R78" s="131">
        <v>7393</v>
      </c>
      <c r="S78" s="131">
        <v>6568</v>
      </c>
      <c r="T78" s="131">
        <v>2833</v>
      </c>
      <c r="U78" s="131">
        <v>5932</v>
      </c>
      <c r="V78" s="131">
        <v>67</v>
      </c>
      <c r="W78" s="131">
        <v>114</v>
      </c>
      <c r="X78" s="131">
        <v>639</v>
      </c>
      <c r="Y78" s="131">
        <v>756</v>
      </c>
      <c r="Z78" s="131">
        <v>3493</v>
      </c>
      <c r="AA78" s="131">
        <v>54</v>
      </c>
      <c r="AB78" s="131">
        <v>1181464</v>
      </c>
      <c r="AC78" s="131"/>
    </row>
    <row r="79" spans="1:30" s="87" customFormat="1" ht="16.5" customHeight="1" x14ac:dyDescent="0.2">
      <c r="A79" s="35">
        <v>72</v>
      </c>
      <c r="B79" s="254" t="s">
        <v>216</v>
      </c>
      <c r="C79" s="254"/>
      <c r="D79" s="133">
        <v>34</v>
      </c>
      <c r="E79" s="131">
        <v>32</v>
      </c>
      <c r="F79" s="131">
        <v>31</v>
      </c>
      <c r="G79" s="131">
        <v>7</v>
      </c>
      <c r="H79" s="131"/>
      <c r="I79" s="131"/>
      <c r="J79" s="131">
        <v>21</v>
      </c>
      <c r="K79" s="131"/>
      <c r="L79" s="131"/>
      <c r="M79" s="131"/>
      <c r="N79" s="131"/>
      <c r="O79" s="131">
        <v>3</v>
      </c>
      <c r="P79" s="131">
        <v>40</v>
      </c>
      <c r="Q79" s="131">
        <v>21</v>
      </c>
      <c r="R79" s="131">
        <v>22</v>
      </c>
      <c r="S79" s="131">
        <v>13</v>
      </c>
      <c r="T79" s="131">
        <v>1</v>
      </c>
      <c r="U79" s="131">
        <v>6</v>
      </c>
      <c r="V79" s="131"/>
      <c r="W79" s="131">
        <v>3</v>
      </c>
      <c r="X79" s="131">
        <v>6</v>
      </c>
      <c r="Y79" s="131">
        <v>2</v>
      </c>
      <c r="Z79" s="131">
        <v>18</v>
      </c>
      <c r="AA79" s="131"/>
      <c r="AB79" s="131"/>
      <c r="AC79" s="131"/>
    </row>
    <row r="80" spans="1:30" s="87" customFormat="1" ht="16.5" customHeight="1" x14ac:dyDescent="0.2">
      <c r="A80" s="35">
        <v>73</v>
      </c>
      <c r="B80" s="254" t="s">
        <v>217</v>
      </c>
      <c r="C80" s="254"/>
      <c r="D80" s="133">
        <v>28</v>
      </c>
      <c r="E80" s="131">
        <v>28</v>
      </c>
      <c r="F80" s="131">
        <v>24</v>
      </c>
      <c r="G80" s="131">
        <v>6</v>
      </c>
      <c r="H80" s="131"/>
      <c r="I80" s="131">
        <v>2</v>
      </c>
      <c r="J80" s="131">
        <v>15</v>
      </c>
      <c r="K80" s="131"/>
      <c r="L80" s="131"/>
      <c r="M80" s="131"/>
      <c r="N80" s="131"/>
      <c r="O80" s="131">
        <v>4</v>
      </c>
      <c r="P80" s="131">
        <v>26</v>
      </c>
      <c r="Q80" s="131">
        <v>17</v>
      </c>
      <c r="R80" s="131">
        <v>15</v>
      </c>
      <c r="S80" s="131">
        <v>11</v>
      </c>
      <c r="T80" s="131">
        <v>1</v>
      </c>
      <c r="U80" s="131">
        <v>1</v>
      </c>
      <c r="V80" s="131"/>
      <c r="W80" s="131">
        <v>1</v>
      </c>
      <c r="X80" s="131">
        <v>3</v>
      </c>
      <c r="Y80" s="131">
        <v>1</v>
      </c>
      <c r="Z80" s="131">
        <v>11</v>
      </c>
      <c r="AA80" s="131"/>
      <c r="AB80" s="131"/>
      <c r="AC80" s="131"/>
    </row>
    <row r="81" spans="1:29" s="87" customFormat="1" ht="16.5" customHeight="1" x14ac:dyDescent="0.2">
      <c r="A81" s="35">
        <v>74</v>
      </c>
      <c r="B81" s="254" t="s">
        <v>218</v>
      </c>
      <c r="C81" s="254"/>
      <c r="D81" s="133">
        <v>911</v>
      </c>
      <c r="E81" s="131">
        <v>864</v>
      </c>
      <c r="F81" s="131">
        <v>866</v>
      </c>
      <c r="G81" s="131">
        <v>186</v>
      </c>
      <c r="H81" s="131">
        <v>12</v>
      </c>
      <c r="I81" s="131"/>
      <c r="J81" s="131">
        <v>613</v>
      </c>
      <c r="K81" s="131">
        <v>3</v>
      </c>
      <c r="L81" s="131">
        <v>1</v>
      </c>
      <c r="M81" s="131"/>
      <c r="N81" s="131"/>
      <c r="O81" s="131">
        <v>45</v>
      </c>
      <c r="P81" s="131">
        <v>767</v>
      </c>
      <c r="Q81" s="131">
        <v>630</v>
      </c>
      <c r="R81" s="131">
        <v>590</v>
      </c>
      <c r="S81" s="131">
        <v>452</v>
      </c>
      <c r="T81" s="131">
        <v>194</v>
      </c>
      <c r="U81" s="131">
        <v>351</v>
      </c>
      <c r="V81" s="131">
        <v>8</v>
      </c>
      <c r="W81" s="131">
        <v>17</v>
      </c>
      <c r="X81" s="131">
        <v>113</v>
      </c>
      <c r="Y81" s="131">
        <v>27</v>
      </c>
      <c r="Z81" s="131">
        <v>177</v>
      </c>
      <c r="AA81" s="131">
        <v>3</v>
      </c>
      <c r="AB81" s="131">
        <v>13958</v>
      </c>
      <c r="AC81" s="131"/>
    </row>
    <row r="82" spans="1:29" s="87" customFormat="1" ht="16.5" customHeight="1" x14ac:dyDescent="0.2">
      <c r="A82" s="35">
        <v>75</v>
      </c>
      <c r="B82" s="253" t="s">
        <v>219</v>
      </c>
      <c r="C82" s="253"/>
      <c r="D82" s="133">
        <v>18086</v>
      </c>
      <c r="E82" s="131">
        <v>17261</v>
      </c>
      <c r="F82" s="131">
        <v>16431</v>
      </c>
      <c r="G82" s="131">
        <v>1507</v>
      </c>
      <c r="H82" s="131">
        <v>13</v>
      </c>
      <c r="I82" s="131">
        <v>368</v>
      </c>
      <c r="J82" s="131">
        <v>14229</v>
      </c>
      <c r="K82" s="131">
        <v>67</v>
      </c>
      <c r="L82" s="131">
        <v>6853</v>
      </c>
      <c r="M82" s="131">
        <v>435</v>
      </c>
      <c r="N82" s="131">
        <v>43</v>
      </c>
      <c r="O82" s="131">
        <v>1655</v>
      </c>
      <c r="P82" s="131">
        <v>20624</v>
      </c>
      <c r="Q82" s="131">
        <v>14497</v>
      </c>
      <c r="R82" s="131">
        <v>13342</v>
      </c>
      <c r="S82" s="131">
        <v>10955</v>
      </c>
      <c r="T82" s="131">
        <v>1723</v>
      </c>
      <c r="U82" s="131">
        <v>8663</v>
      </c>
      <c r="V82" s="131">
        <v>236</v>
      </c>
      <c r="W82" s="131">
        <v>1188</v>
      </c>
      <c r="X82" s="131">
        <v>955</v>
      </c>
      <c r="Y82" s="131">
        <v>899</v>
      </c>
      <c r="Z82" s="131">
        <v>7282</v>
      </c>
      <c r="AA82" s="131">
        <v>182</v>
      </c>
      <c r="AB82" s="131">
        <v>402018082</v>
      </c>
      <c r="AC82" s="131">
        <v>5416415</v>
      </c>
    </row>
    <row r="83" spans="1:29" s="87" customFormat="1" ht="16.5" customHeight="1" x14ac:dyDescent="0.2">
      <c r="A83" s="35">
        <v>76</v>
      </c>
      <c r="B83" s="254" t="s">
        <v>220</v>
      </c>
      <c r="C83" s="254"/>
      <c r="D83" s="133">
        <v>2877</v>
      </c>
      <c r="E83" s="131">
        <v>2760</v>
      </c>
      <c r="F83" s="131">
        <v>2574</v>
      </c>
      <c r="G83" s="131">
        <v>261</v>
      </c>
      <c r="H83" s="131"/>
      <c r="I83" s="131">
        <v>56</v>
      </c>
      <c r="J83" s="131">
        <v>2158</v>
      </c>
      <c r="K83" s="131">
        <v>10</v>
      </c>
      <c r="L83" s="131">
        <v>291</v>
      </c>
      <c r="M83" s="131">
        <v>15</v>
      </c>
      <c r="N83" s="131">
        <v>2</v>
      </c>
      <c r="O83" s="131">
        <v>303</v>
      </c>
      <c r="P83" s="131">
        <v>3540</v>
      </c>
      <c r="Q83" s="131">
        <v>2218</v>
      </c>
      <c r="R83" s="131">
        <v>1913</v>
      </c>
      <c r="S83" s="131">
        <v>1549</v>
      </c>
      <c r="T83" s="131">
        <v>47</v>
      </c>
      <c r="U83" s="131">
        <v>797</v>
      </c>
      <c r="V83" s="131">
        <v>27</v>
      </c>
      <c r="W83" s="131">
        <v>164</v>
      </c>
      <c r="X83" s="131">
        <v>171</v>
      </c>
      <c r="Y83" s="131">
        <v>198</v>
      </c>
      <c r="Z83" s="131">
        <v>1627</v>
      </c>
      <c r="AA83" s="131">
        <v>49</v>
      </c>
      <c r="AB83" s="131">
        <v>49303682</v>
      </c>
      <c r="AC83" s="131">
        <v>719175</v>
      </c>
    </row>
    <row r="84" spans="1:29" s="87" customFormat="1" ht="16.5" customHeight="1" x14ac:dyDescent="0.2">
      <c r="A84" s="35">
        <v>77</v>
      </c>
      <c r="B84" s="254" t="s">
        <v>221</v>
      </c>
      <c r="C84" s="254"/>
      <c r="D84" s="133">
        <v>75</v>
      </c>
      <c r="E84" s="131">
        <v>69</v>
      </c>
      <c r="F84" s="131">
        <v>71</v>
      </c>
      <c r="G84" s="131">
        <v>3</v>
      </c>
      <c r="H84" s="131"/>
      <c r="I84" s="131">
        <v>1</v>
      </c>
      <c r="J84" s="131">
        <v>64</v>
      </c>
      <c r="K84" s="131">
        <v>1</v>
      </c>
      <c r="L84" s="131">
        <v>9</v>
      </c>
      <c r="M84" s="131">
        <v>1</v>
      </c>
      <c r="N84" s="131"/>
      <c r="O84" s="131">
        <v>4</v>
      </c>
      <c r="P84" s="131">
        <v>116</v>
      </c>
      <c r="Q84" s="131">
        <v>71</v>
      </c>
      <c r="R84" s="131">
        <v>73</v>
      </c>
      <c r="S84" s="131">
        <v>63</v>
      </c>
      <c r="T84" s="131"/>
      <c r="U84" s="131">
        <v>38</v>
      </c>
      <c r="V84" s="131"/>
      <c r="W84" s="131">
        <v>5</v>
      </c>
      <c r="X84" s="131">
        <v>5</v>
      </c>
      <c r="Y84" s="131">
        <v>14</v>
      </c>
      <c r="Z84" s="131">
        <v>43</v>
      </c>
      <c r="AA84" s="131">
        <v>3</v>
      </c>
      <c r="AB84" s="131">
        <v>1188391</v>
      </c>
      <c r="AC84" s="131">
        <v>27000</v>
      </c>
    </row>
    <row r="85" spans="1:29" s="87" customFormat="1" ht="16.5" customHeight="1" x14ac:dyDescent="0.2">
      <c r="A85" s="35">
        <v>78</v>
      </c>
      <c r="B85" s="254" t="s">
        <v>222</v>
      </c>
      <c r="C85" s="254"/>
      <c r="D85" s="133">
        <v>398</v>
      </c>
      <c r="E85" s="131">
        <v>386</v>
      </c>
      <c r="F85" s="131">
        <v>362</v>
      </c>
      <c r="G85" s="131">
        <v>37</v>
      </c>
      <c r="H85" s="131"/>
      <c r="I85" s="131">
        <v>13</v>
      </c>
      <c r="J85" s="131">
        <v>296</v>
      </c>
      <c r="K85" s="131">
        <v>4</v>
      </c>
      <c r="L85" s="131">
        <v>56</v>
      </c>
      <c r="M85" s="131">
        <v>2</v>
      </c>
      <c r="N85" s="131"/>
      <c r="O85" s="131">
        <v>36</v>
      </c>
      <c r="P85" s="131">
        <v>459</v>
      </c>
      <c r="Q85" s="131">
        <v>305</v>
      </c>
      <c r="R85" s="131">
        <v>284</v>
      </c>
      <c r="S85" s="131">
        <v>230</v>
      </c>
      <c r="T85" s="131">
        <v>7</v>
      </c>
      <c r="U85" s="131">
        <v>133</v>
      </c>
      <c r="V85" s="131">
        <v>6</v>
      </c>
      <c r="W85" s="131">
        <v>21</v>
      </c>
      <c r="X85" s="131">
        <v>27</v>
      </c>
      <c r="Y85" s="131">
        <v>30</v>
      </c>
      <c r="Z85" s="131">
        <v>175</v>
      </c>
      <c r="AA85" s="131">
        <v>5</v>
      </c>
      <c r="AB85" s="131">
        <v>5152213</v>
      </c>
      <c r="AC85" s="131">
        <v>107000</v>
      </c>
    </row>
    <row r="86" spans="1:29" s="87" customFormat="1" ht="16.5" customHeight="1" x14ac:dyDescent="0.2">
      <c r="A86" s="35">
        <v>79</v>
      </c>
      <c r="B86" s="254" t="s">
        <v>45</v>
      </c>
      <c r="C86" s="254"/>
      <c r="D86" s="133">
        <v>7173</v>
      </c>
      <c r="E86" s="131">
        <v>6901</v>
      </c>
      <c r="F86" s="131">
        <v>6823</v>
      </c>
      <c r="G86" s="131">
        <v>560</v>
      </c>
      <c r="H86" s="131">
        <v>5</v>
      </c>
      <c r="I86" s="131">
        <v>151</v>
      </c>
      <c r="J86" s="131">
        <v>6030</v>
      </c>
      <c r="K86" s="131">
        <v>52</v>
      </c>
      <c r="L86" s="131">
        <v>3852</v>
      </c>
      <c r="M86" s="131">
        <v>284</v>
      </c>
      <c r="N86" s="131">
        <v>13</v>
      </c>
      <c r="O86" s="131">
        <v>350</v>
      </c>
      <c r="P86" s="131">
        <v>8480</v>
      </c>
      <c r="Q86" s="131">
        <v>6137</v>
      </c>
      <c r="R86" s="131">
        <v>6335</v>
      </c>
      <c r="S86" s="131">
        <v>5259</v>
      </c>
      <c r="T86" s="131">
        <v>1196</v>
      </c>
      <c r="U86" s="131">
        <v>4682</v>
      </c>
      <c r="V86" s="131">
        <v>162</v>
      </c>
      <c r="W86" s="131">
        <v>452</v>
      </c>
      <c r="X86" s="131">
        <v>461</v>
      </c>
      <c r="Y86" s="131">
        <v>380</v>
      </c>
      <c r="Z86" s="131">
        <v>2145</v>
      </c>
      <c r="AA86" s="131">
        <v>49</v>
      </c>
      <c r="AB86" s="131">
        <v>245153686</v>
      </c>
      <c r="AC86" s="131">
        <v>1030325</v>
      </c>
    </row>
    <row r="87" spans="1:29" s="87" customFormat="1" ht="26.25" customHeight="1" x14ac:dyDescent="0.2">
      <c r="A87" s="35">
        <v>80</v>
      </c>
      <c r="B87" s="254" t="s">
        <v>46</v>
      </c>
      <c r="C87" s="254"/>
      <c r="D87" s="133">
        <v>229</v>
      </c>
      <c r="E87" s="131">
        <v>203</v>
      </c>
      <c r="F87" s="131">
        <v>208</v>
      </c>
      <c r="G87" s="131">
        <v>15</v>
      </c>
      <c r="H87" s="131">
        <v>1</v>
      </c>
      <c r="I87" s="131">
        <v>10</v>
      </c>
      <c r="J87" s="131">
        <v>173</v>
      </c>
      <c r="K87" s="131"/>
      <c r="L87" s="131">
        <v>105</v>
      </c>
      <c r="M87" s="131">
        <v>20</v>
      </c>
      <c r="N87" s="131">
        <v>2</v>
      </c>
      <c r="O87" s="131">
        <v>21</v>
      </c>
      <c r="P87" s="131">
        <v>355</v>
      </c>
      <c r="Q87" s="131">
        <v>186</v>
      </c>
      <c r="R87" s="131">
        <v>210</v>
      </c>
      <c r="S87" s="131">
        <v>184</v>
      </c>
      <c r="T87" s="131">
        <v>35</v>
      </c>
      <c r="U87" s="131">
        <v>130</v>
      </c>
      <c r="V87" s="131">
        <v>3</v>
      </c>
      <c r="W87" s="131">
        <v>14</v>
      </c>
      <c r="X87" s="131">
        <v>9</v>
      </c>
      <c r="Y87" s="131">
        <v>16</v>
      </c>
      <c r="Z87" s="131">
        <v>145</v>
      </c>
      <c r="AA87" s="131">
        <v>16</v>
      </c>
      <c r="AB87" s="131">
        <v>4302812</v>
      </c>
      <c r="AC87" s="131">
        <v>287841</v>
      </c>
    </row>
    <row r="88" spans="1:29" s="87" customFormat="1" ht="27.75" customHeight="1" x14ac:dyDescent="0.2">
      <c r="A88" s="35">
        <v>81</v>
      </c>
      <c r="B88" s="253" t="s">
        <v>223</v>
      </c>
      <c r="C88" s="253"/>
      <c r="D88" s="133">
        <v>9710</v>
      </c>
      <c r="E88" s="131">
        <v>8829</v>
      </c>
      <c r="F88" s="131">
        <v>8662</v>
      </c>
      <c r="G88" s="131">
        <v>2017</v>
      </c>
      <c r="H88" s="131">
        <v>14</v>
      </c>
      <c r="I88" s="131">
        <v>61</v>
      </c>
      <c r="J88" s="131">
        <v>6044</v>
      </c>
      <c r="K88" s="131">
        <v>35</v>
      </c>
      <c r="L88" s="131">
        <v>1091</v>
      </c>
      <c r="M88" s="131">
        <v>147</v>
      </c>
      <c r="N88" s="131">
        <v>63</v>
      </c>
      <c r="O88" s="131">
        <v>1048</v>
      </c>
      <c r="P88" s="131">
        <v>10048</v>
      </c>
      <c r="Q88" s="131">
        <v>6215</v>
      </c>
      <c r="R88" s="131">
        <v>5823</v>
      </c>
      <c r="S88" s="131">
        <v>4707</v>
      </c>
      <c r="T88" s="131">
        <v>883</v>
      </c>
      <c r="U88" s="131">
        <v>2469</v>
      </c>
      <c r="V88" s="131">
        <v>122</v>
      </c>
      <c r="W88" s="131">
        <v>254</v>
      </c>
      <c r="X88" s="131">
        <v>720</v>
      </c>
      <c r="Y88" s="131">
        <v>539</v>
      </c>
      <c r="Z88" s="131">
        <v>4225</v>
      </c>
      <c r="AA88" s="131">
        <v>258</v>
      </c>
      <c r="AB88" s="131">
        <v>89213654</v>
      </c>
      <c r="AC88" s="131">
        <v>1072391</v>
      </c>
    </row>
    <row r="89" spans="1:29" s="87" customFormat="1" ht="16.5" customHeight="1" x14ac:dyDescent="0.2">
      <c r="A89" s="108">
        <v>82</v>
      </c>
      <c r="B89" s="255" t="s">
        <v>224</v>
      </c>
      <c r="C89" s="255"/>
      <c r="D89" s="138">
        <v>6468</v>
      </c>
      <c r="E89" s="139">
        <v>6104</v>
      </c>
      <c r="F89" s="139">
        <v>6025</v>
      </c>
      <c r="G89" s="139">
        <v>861</v>
      </c>
      <c r="H89" s="139">
        <v>5</v>
      </c>
      <c r="I89" s="139">
        <v>429</v>
      </c>
      <c r="J89" s="139">
        <v>4518</v>
      </c>
      <c r="K89" s="139">
        <v>24</v>
      </c>
      <c r="L89" s="139">
        <v>29</v>
      </c>
      <c r="M89" s="139">
        <v>6</v>
      </c>
      <c r="N89" s="139">
        <v>1</v>
      </c>
      <c r="O89" s="139">
        <v>443</v>
      </c>
      <c r="P89" s="139">
        <v>6621</v>
      </c>
      <c r="Q89" s="139">
        <v>4577</v>
      </c>
      <c r="R89" s="139">
        <v>4668</v>
      </c>
      <c r="S89" s="139">
        <v>3895</v>
      </c>
      <c r="T89" s="139">
        <v>742</v>
      </c>
      <c r="U89" s="139">
        <v>3470</v>
      </c>
      <c r="V89" s="139">
        <v>29</v>
      </c>
      <c r="W89" s="139">
        <v>275</v>
      </c>
      <c r="X89" s="139">
        <v>464</v>
      </c>
      <c r="Y89" s="139">
        <v>367</v>
      </c>
      <c r="Z89" s="139">
        <v>1953</v>
      </c>
      <c r="AA89" s="139">
        <v>55</v>
      </c>
      <c r="AB89" s="139">
        <v>70110</v>
      </c>
      <c r="AC89" s="139"/>
    </row>
    <row r="90" spans="1:29" s="114" customFormat="1" ht="16.5" customHeight="1" x14ac:dyDescent="0.2">
      <c r="A90" s="113">
        <v>83</v>
      </c>
      <c r="B90" s="256" t="s">
        <v>27</v>
      </c>
      <c r="C90" s="256"/>
      <c r="D90" s="131">
        <v>9065</v>
      </c>
      <c r="E90" s="131">
        <v>8596</v>
      </c>
      <c r="F90" s="131">
        <v>8387</v>
      </c>
      <c r="G90" s="131">
        <v>667</v>
      </c>
      <c r="H90" s="131">
        <v>9</v>
      </c>
      <c r="I90" s="131">
        <v>217</v>
      </c>
      <c r="J90" s="131">
        <v>7073</v>
      </c>
      <c r="K90" s="131">
        <v>14</v>
      </c>
      <c r="L90" s="131">
        <v>638</v>
      </c>
      <c r="M90" s="131">
        <v>46</v>
      </c>
      <c r="N90" s="131">
        <v>75</v>
      </c>
      <c r="O90" s="131">
        <v>678</v>
      </c>
      <c r="P90" s="131">
        <v>9560</v>
      </c>
      <c r="Q90" s="131">
        <v>7150</v>
      </c>
      <c r="R90" s="131">
        <v>5895</v>
      </c>
      <c r="S90" s="131">
        <v>5363</v>
      </c>
      <c r="T90" s="131">
        <v>1715</v>
      </c>
      <c r="U90" s="131">
        <v>4877</v>
      </c>
      <c r="V90" s="131">
        <v>39</v>
      </c>
      <c r="W90" s="131">
        <v>206</v>
      </c>
      <c r="X90" s="131">
        <v>281</v>
      </c>
      <c r="Y90" s="131">
        <v>243</v>
      </c>
      <c r="Z90" s="131">
        <v>3665</v>
      </c>
      <c r="AA90" s="131">
        <v>107</v>
      </c>
      <c r="AB90" s="131">
        <v>15733923</v>
      </c>
      <c r="AC90" s="131">
        <v>1150067</v>
      </c>
    </row>
    <row r="91" spans="1:29" s="112" customFormat="1" ht="12.95" customHeight="1" x14ac:dyDescent="0.2">
      <c r="A91" s="93"/>
      <c r="B91" s="92"/>
      <c r="C91" s="92"/>
      <c r="D91" s="117"/>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1"/>
      <c r="AC91" s="110"/>
    </row>
    <row r="92" spans="1:29" s="112" customFormat="1" ht="12.95" customHeight="1" x14ac:dyDescent="0.2">
      <c r="A92" s="93"/>
      <c r="B92" s="92"/>
      <c r="C92" s="92"/>
      <c r="D92" s="109"/>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1"/>
      <c r="AC92" s="110"/>
    </row>
    <row r="93" spans="1:29" s="112" customFormat="1" ht="12.95" customHeight="1" x14ac:dyDescent="0.2">
      <c r="A93" s="93"/>
      <c r="B93" s="92"/>
      <c r="C93" s="92"/>
      <c r="D93" s="109"/>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1"/>
      <c r="AC93" s="110"/>
    </row>
    <row r="94" spans="1:29" s="112" customFormat="1" ht="12.95" customHeight="1" x14ac:dyDescent="0.2">
      <c r="A94" s="93"/>
      <c r="B94" s="92"/>
      <c r="C94" s="92"/>
      <c r="D94" s="109"/>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1"/>
      <c r="AC94" s="110"/>
    </row>
    <row r="95" spans="1:29" s="112" customFormat="1" ht="12.95" customHeight="1" x14ac:dyDescent="0.2">
      <c r="A95" s="93"/>
      <c r="B95" s="92"/>
      <c r="C95" s="92"/>
      <c r="D95" s="109"/>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1"/>
      <c r="AC95" s="110"/>
    </row>
    <row r="96" spans="1:29" s="112" customFormat="1" ht="12.95" customHeight="1" x14ac:dyDescent="0.2">
      <c r="A96" s="93"/>
      <c r="B96" s="92"/>
      <c r="C96" s="92"/>
      <c r="D96" s="109"/>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1"/>
      <c r="AC96" s="110"/>
    </row>
    <row r="97" spans="1:29" s="112" customFormat="1" ht="12.95" customHeight="1" x14ac:dyDescent="0.2">
      <c r="A97" s="93"/>
      <c r="B97" s="92"/>
      <c r="C97" s="92"/>
      <c r="D97" s="109"/>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1"/>
      <c r="AC97" s="110"/>
    </row>
    <row r="98" spans="1:29" s="112" customFormat="1" ht="12.95" customHeight="1" x14ac:dyDescent="0.2">
      <c r="A98" s="93"/>
      <c r="B98" s="92"/>
      <c r="C98" s="92"/>
      <c r="D98" s="109"/>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1"/>
      <c r="AC98" s="110"/>
    </row>
    <row r="99" spans="1:29" s="112" customFormat="1" ht="12.95" customHeight="1" x14ac:dyDescent="0.2">
      <c r="A99" s="93"/>
      <c r="B99" s="92"/>
      <c r="C99" s="92"/>
      <c r="D99" s="109"/>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1"/>
      <c r="AC99" s="110"/>
    </row>
    <row r="100" spans="1:29" s="112" customFormat="1" ht="12.95" customHeight="1" x14ac:dyDescent="0.2">
      <c r="A100" s="93"/>
      <c r="B100" s="92"/>
      <c r="C100" s="92"/>
      <c r="D100" s="109"/>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1"/>
      <c r="AC100" s="110"/>
    </row>
    <row r="101" spans="1:29" s="112" customFormat="1" ht="12.95" customHeight="1" x14ac:dyDescent="0.2">
      <c r="A101" s="93"/>
      <c r="B101" s="92"/>
      <c r="C101" s="92"/>
      <c r="D101" s="109"/>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1"/>
      <c r="AC101" s="110"/>
    </row>
    <row r="102" spans="1:29" s="112" customFormat="1" ht="12.95" customHeight="1" x14ac:dyDescent="0.2">
      <c r="A102" s="93"/>
      <c r="B102" s="92"/>
      <c r="C102" s="92"/>
      <c r="D102" s="109"/>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1"/>
      <c r="AC102" s="110"/>
    </row>
    <row r="103" spans="1:29" s="112" customFormat="1" ht="12.95" customHeight="1" x14ac:dyDescent="0.2">
      <c r="A103" s="93"/>
      <c r="B103" s="92"/>
      <c r="C103" s="92"/>
      <c r="D103" s="109"/>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1"/>
      <c r="AC103" s="110"/>
    </row>
    <row r="104" spans="1:29" s="112" customFormat="1" ht="12.95" customHeight="1" x14ac:dyDescent="0.2">
      <c r="A104" s="93"/>
      <c r="B104" s="92"/>
      <c r="C104" s="92"/>
      <c r="D104" s="109"/>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1"/>
      <c r="AC104" s="110"/>
    </row>
    <row r="105" spans="1:29" s="112" customFormat="1" ht="12.95" customHeight="1" x14ac:dyDescent="0.2">
      <c r="A105" s="93"/>
      <c r="B105" s="92"/>
      <c r="C105" s="92"/>
      <c r="D105" s="109"/>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1"/>
      <c r="AC105" s="110"/>
    </row>
    <row r="106" spans="1:29" s="112" customFormat="1" ht="12.95" customHeight="1" x14ac:dyDescent="0.2">
      <c r="A106" s="93"/>
      <c r="B106" s="92"/>
      <c r="C106" s="92"/>
      <c r="D106" s="109"/>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1"/>
      <c r="AC106" s="110"/>
    </row>
    <row r="107" spans="1:29" s="112" customFormat="1" ht="12.95" customHeight="1" x14ac:dyDescent="0.2">
      <c r="A107" s="93"/>
      <c r="B107" s="92"/>
      <c r="C107" s="92"/>
      <c r="D107" s="109"/>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1"/>
      <c r="AC107" s="110"/>
    </row>
    <row r="108" spans="1:29" s="112" customFormat="1" ht="12.95" customHeight="1" x14ac:dyDescent="0.2">
      <c r="A108" s="93"/>
      <c r="B108" s="92"/>
      <c r="C108" s="92"/>
      <c r="D108" s="109"/>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1"/>
      <c r="AC108" s="110"/>
    </row>
    <row r="109" spans="1:29" s="112" customFormat="1" ht="12.95" customHeight="1" x14ac:dyDescent="0.2">
      <c r="A109" s="93"/>
      <c r="B109" s="92"/>
      <c r="C109" s="92"/>
      <c r="D109" s="109"/>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1"/>
      <c r="AC109" s="110"/>
    </row>
    <row r="110" spans="1:29" s="112" customFormat="1" ht="12.95" customHeight="1" x14ac:dyDescent="0.2">
      <c r="A110" s="93"/>
      <c r="B110" s="92"/>
      <c r="C110" s="92"/>
      <c r="D110" s="109"/>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1"/>
      <c r="AC110" s="110"/>
    </row>
    <row r="111" spans="1:29" s="112" customFormat="1" ht="12.95" customHeight="1" x14ac:dyDescent="0.2">
      <c r="A111" s="93"/>
      <c r="B111" s="92"/>
      <c r="C111" s="92"/>
      <c r="D111" s="109"/>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1"/>
      <c r="AC111" s="110"/>
    </row>
    <row r="112" spans="1:29" s="112" customFormat="1" ht="12.95" customHeight="1" x14ac:dyDescent="0.2">
      <c r="A112" s="93"/>
      <c r="B112" s="92"/>
      <c r="C112" s="92"/>
      <c r="D112" s="109"/>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1"/>
      <c r="AC112" s="110"/>
    </row>
    <row r="113" spans="1:29" s="112" customFormat="1" ht="12.95" customHeight="1" x14ac:dyDescent="0.2">
      <c r="A113" s="93"/>
      <c r="B113" s="92"/>
      <c r="C113" s="92"/>
      <c r="D113" s="109"/>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1"/>
      <c r="AC113" s="110"/>
    </row>
    <row r="114" spans="1:29" s="112" customFormat="1" ht="12.95" customHeight="1" x14ac:dyDescent="0.2">
      <c r="A114" s="93"/>
      <c r="B114" s="92"/>
      <c r="C114" s="92"/>
      <c r="D114" s="109"/>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1"/>
      <c r="AC114" s="110"/>
    </row>
    <row r="115" spans="1:29" s="112" customFormat="1" ht="12.95" customHeight="1" x14ac:dyDescent="0.2">
      <c r="A115" s="93"/>
      <c r="B115" s="92"/>
      <c r="C115" s="92"/>
      <c r="D115" s="109"/>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1"/>
      <c r="AC115" s="110"/>
    </row>
    <row r="116" spans="1:29" s="112" customFormat="1" ht="12.95" customHeight="1" x14ac:dyDescent="0.2">
      <c r="A116" s="93"/>
      <c r="B116" s="92"/>
      <c r="C116" s="92"/>
      <c r="D116" s="109"/>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1"/>
      <c r="AC116" s="110"/>
    </row>
    <row r="117" spans="1:29" s="112" customFormat="1" ht="12.95" customHeight="1" x14ac:dyDescent="0.2">
      <c r="A117" s="93"/>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row>
    <row r="118" spans="1:29" s="87" customFormat="1" ht="12.95" customHeight="1" x14ac:dyDescent="0.2">
      <c r="A118" s="93"/>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row>
    <row r="119" spans="1:29" s="87" customFormat="1" ht="12.95" customHeight="1" x14ac:dyDescent="0.2">
      <c r="A119" s="93"/>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row>
    <row r="120" spans="1:29" s="87" customFormat="1" ht="12.95" customHeight="1" x14ac:dyDescent="0.2">
      <c r="A120" s="93"/>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row>
    <row r="121" spans="1:29" s="87" customFormat="1" ht="12.95" customHeight="1" x14ac:dyDescent="0.2">
      <c r="A121" s="93"/>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row>
    <row r="122" spans="1:29" s="87" customFormat="1" ht="12.95" customHeight="1" x14ac:dyDescent="0.2">
      <c r="A122" s="93"/>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row>
    <row r="123" spans="1:29" s="87" customFormat="1" ht="12.95" customHeight="1" x14ac:dyDescent="0.2">
      <c r="A123" s="93"/>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row>
    <row r="124" spans="1:29" s="87" customFormat="1" ht="12.95" customHeight="1" x14ac:dyDescent="0.2">
      <c r="A124" s="93"/>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row>
    <row r="125" spans="1:29" s="87" customFormat="1" ht="12.95" customHeight="1" x14ac:dyDescent="0.2">
      <c r="A125" s="93"/>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row>
    <row r="126" spans="1:29" s="87" customFormat="1" ht="12.95" customHeight="1" x14ac:dyDescent="0.2">
      <c r="A126" s="93"/>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row>
    <row r="127" spans="1:29" s="87" customFormat="1" ht="12.95" customHeight="1" x14ac:dyDescent="0.2">
      <c r="A127" s="93"/>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row>
    <row r="128" spans="1:29" s="87" customFormat="1" ht="12.95" customHeight="1" x14ac:dyDescent="0.2">
      <c r="A128" s="93"/>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row>
    <row r="129" spans="1:29" s="87" customFormat="1" ht="12.95" customHeight="1" x14ac:dyDescent="0.2">
      <c r="A129" s="93"/>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row>
    <row r="130" spans="1:29" s="87" customFormat="1" ht="12.95" customHeight="1" x14ac:dyDescent="0.2">
      <c r="A130" s="93"/>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row>
    <row r="131" spans="1:29" s="87" customFormat="1" ht="12.95" customHeight="1" x14ac:dyDescent="0.2">
      <c r="A131" s="93"/>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row>
    <row r="132" spans="1:29" s="87" customFormat="1" ht="12.95" customHeight="1" x14ac:dyDescent="0.2">
      <c r="A132" s="93"/>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row>
    <row r="133" spans="1:29" s="87" customFormat="1" ht="12.95" customHeight="1" x14ac:dyDescent="0.2">
      <c r="A133" s="93"/>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row>
    <row r="134" spans="1:29" s="87" customFormat="1" ht="12.95" customHeight="1" x14ac:dyDescent="0.2">
      <c r="A134" s="93"/>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row>
    <row r="135" spans="1:29" s="87" customFormat="1" ht="12.95" customHeight="1" x14ac:dyDescent="0.2">
      <c r="A135" s="93"/>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row>
    <row r="136" spans="1:29" s="87" customFormat="1" ht="12.95" customHeight="1" x14ac:dyDescent="0.2">
      <c r="A136" s="93"/>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row>
    <row r="137" spans="1:29" s="87" customFormat="1" ht="12.95" customHeight="1" x14ac:dyDescent="0.2">
      <c r="A137" s="93"/>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row>
    <row r="138" spans="1:29" s="87" customFormat="1" ht="12.95" customHeight="1" x14ac:dyDescent="0.2">
      <c r="A138" s="93"/>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row>
    <row r="139" spans="1:29" s="87" customFormat="1" ht="12.95" customHeight="1" x14ac:dyDescent="0.2">
      <c r="A139" s="93"/>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row>
    <row r="140" spans="1:29" s="87" customFormat="1" ht="12.95" customHeight="1" x14ac:dyDescent="0.2">
      <c r="A140" s="93"/>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row>
    <row r="141" spans="1:29" s="87" customFormat="1" ht="12.95" customHeight="1" x14ac:dyDescent="0.2">
      <c r="A141" s="93"/>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row>
    <row r="142" spans="1:29" s="87" customFormat="1" ht="12.95" customHeight="1" x14ac:dyDescent="0.2">
      <c r="A142" s="93"/>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row>
    <row r="143" spans="1:29" s="87" customFormat="1" ht="12.95" customHeight="1" x14ac:dyDescent="0.2">
      <c r="A143" s="93"/>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row>
    <row r="144" spans="1:29" s="87" customFormat="1" ht="12.95" customHeight="1" x14ac:dyDescent="0.2">
      <c r="A144" s="93"/>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row>
    <row r="145" spans="1:29" s="87" customFormat="1" ht="12.95" customHeight="1" x14ac:dyDescent="0.2">
      <c r="A145" s="93"/>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row>
    <row r="146" spans="1:29" s="87" customFormat="1" ht="12.95" customHeight="1" x14ac:dyDescent="0.2">
      <c r="A146" s="93"/>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row>
    <row r="147" spans="1:29" s="87" customFormat="1" ht="12.95" customHeight="1" x14ac:dyDescent="0.2">
      <c r="A147" s="93"/>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row>
    <row r="148" spans="1:29" s="87" customFormat="1" ht="12.95" customHeight="1" x14ac:dyDescent="0.2">
      <c r="A148" s="93"/>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row>
    <row r="149" spans="1:29" s="87" customFormat="1" ht="12.95" customHeight="1" x14ac:dyDescent="0.2">
      <c r="A149" s="93"/>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row>
    <row r="150" spans="1:29" s="87" customFormat="1" ht="12.95" customHeight="1" x14ac:dyDescent="0.2">
      <c r="A150" s="93"/>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row>
    <row r="151" spans="1:29" s="87" customFormat="1" ht="12.95" customHeight="1" x14ac:dyDescent="0.2">
      <c r="A151" s="93"/>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row>
    <row r="152" spans="1:29" s="87" customFormat="1" ht="12.95" customHeight="1" x14ac:dyDescent="0.2">
      <c r="A152" s="93"/>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row>
    <row r="153" spans="1:29" s="87" customFormat="1" ht="12.95" customHeight="1" x14ac:dyDescent="0.2">
      <c r="A153" s="93"/>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row>
    <row r="154" spans="1:29" s="87" customFormat="1" ht="12.95" customHeight="1" x14ac:dyDescent="0.2">
      <c r="A154" s="93"/>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row>
    <row r="155" spans="1:29" s="87" customFormat="1" ht="12.95" customHeight="1" x14ac:dyDescent="0.2">
      <c r="A155" s="93"/>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row>
    <row r="156" spans="1:29" s="87" customFormat="1" ht="12.95" customHeight="1" x14ac:dyDescent="0.2">
      <c r="A156" s="93"/>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row>
    <row r="157" spans="1:29" s="87" customFormat="1" ht="12.95" customHeight="1" x14ac:dyDescent="0.2">
      <c r="A157" s="93"/>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row>
    <row r="158" spans="1:29" s="87" customFormat="1" ht="12.95" customHeight="1" x14ac:dyDescent="0.2">
      <c r="A158" s="93"/>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row>
    <row r="159" spans="1:29" s="87" customFormat="1" ht="12.95" customHeight="1" x14ac:dyDescent="0.2">
      <c r="A159" s="93"/>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row>
    <row r="160" spans="1:29" s="87" customFormat="1" ht="12.95" customHeight="1" x14ac:dyDescent="0.2">
      <c r="A160" s="93"/>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row>
    <row r="161" spans="1:29" s="87" customFormat="1" ht="12.95" customHeight="1" x14ac:dyDescent="0.2">
      <c r="A161" s="93"/>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row>
    <row r="162" spans="1:29" s="87" customFormat="1" ht="12.95" customHeight="1" x14ac:dyDescent="0.2">
      <c r="A162" s="93"/>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row>
    <row r="163" spans="1:29" s="87" customFormat="1" ht="12.95" customHeight="1" x14ac:dyDescent="0.2">
      <c r="A163" s="93"/>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row>
    <row r="164" spans="1:29" s="87" customFormat="1" ht="12.95" customHeight="1" x14ac:dyDescent="0.2">
      <c r="A164" s="93"/>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row>
    <row r="165" spans="1:29" s="87" customFormat="1" ht="12.95" customHeight="1" x14ac:dyDescent="0.2">
      <c r="A165" s="93"/>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row>
    <row r="166" spans="1:29" s="87" customFormat="1" ht="12.95" customHeight="1" x14ac:dyDescent="0.2">
      <c r="A166" s="93"/>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row>
    <row r="167" spans="1:29" s="87" customFormat="1" ht="12.95" customHeight="1" x14ac:dyDescent="0.2">
      <c r="A167" s="93"/>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row>
    <row r="168" spans="1:29" s="87" customFormat="1" ht="12.95" customHeight="1" x14ac:dyDescent="0.2">
      <c r="A168" s="93"/>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row>
    <row r="169" spans="1:29" s="87" customFormat="1" ht="12.95" customHeight="1" x14ac:dyDescent="0.2">
      <c r="A169" s="93"/>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row>
    <row r="170" spans="1:29" s="87" customFormat="1" ht="12.95" customHeight="1" x14ac:dyDescent="0.2">
      <c r="A170" s="93"/>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row>
    <row r="171" spans="1:29" s="87" customFormat="1" ht="12.95" customHeight="1" x14ac:dyDescent="0.2">
      <c r="A171" s="93"/>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row>
    <row r="172" spans="1:29" s="87" customFormat="1" ht="12.95" customHeight="1" x14ac:dyDescent="0.2">
      <c r="A172" s="93"/>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row>
    <row r="173" spans="1:29" s="87" customFormat="1" ht="12.95" customHeight="1" x14ac:dyDescent="0.2">
      <c r="A173" s="93"/>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row>
    <row r="174" spans="1:29" s="87" customFormat="1" ht="12.95" customHeight="1" x14ac:dyDescent="0.2">
      <c r="A174" s="93"/>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row>
    <row r="175" spans="1:29" s="87" customFormat="1" ht="12.95" customHeight="1" x14ac:dyDescent="0.2">
      <c r="A175" s="93"/>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row>
    <row r="176" spans="1:29" s="87" customFormat="1" ht="12.95" customHeight="1" x14ac:dyDescent="0.2">
      <c r="A176" s="93"/>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row>
    <row r="177" spans="1:29" s="87" customFormat="1" ht="12.95" customHeight="1" x14ac:dyDescent="0.2">
      <c r="A177" s="93"/>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row>
    <row r="178" spans="1:29" s="87" customFormat="1" ht="12.95" customHeight="1" x14ac:dyDescent="0.2">
      <c r="A178" s="93"/>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row>
    <row r="179" spans="1:29" s="87" customFormat="1" ht="12.95" customHeight="1" x14ac:dyDescent="0.2">
      <c r="A179" s="93"/>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row>
    <row r="180" spans="1:29" s="87" customFormat="1" ht="12.95" customHeight="1" x14ac:dyDescent="0.2">
      <c r="A180" s="93"/>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row>
    <row r="181" spans="1:29" s="87" customFormat="1" ht="12.95" customHeight="1" x14ac:dyDescent="0.2">
      <c r="A181" s="93"/>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row>
    <row r="182" spans="1:29" s="87" customFormat="1" ht="12.95" customHeight="1" x14ac:dyDescent="0.2">
      <c r="A182" s="93"/>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row>
    <row r="183" spans="1:29" s="87" customFormat="1" ht="12.95" customHeight="1" x14ac:dyDescent="0.2">
      <c r="A183" s="93"/>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row>
    <row r="184" spans="1:29" s="87" customFormat="1" ht="12.95" customHeight="1" x14ac:dyDescent="0.2">
      <c r="A184" s="93"/>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row>
    <row r="185" spans="1:29" s="87" customFormat="1" ht="12.95" customHeight="1" x14ac:dyDescent="0.2">
      <c r="A185" s="93"/>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row>
    <row r="186" spans="1:29" s="87" customFormat="1" ht="12.95" customHeight="1" x14ac:dyDescent="0.2">
      <c r="A186" s="93"/>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row>
    <row r="187" spans="1:29" s="87" customFormat="1" ht="12.95" customHeight="1" x14ac:dyDescent="0.2">
      <c r="A187" s="93"/>
      <c r="B187" s="92"/>
      <c r="C187" s="92"/>
      <c r="D187" s="92"/>
      <c r="E187" s="8"/>
      <c r="F187" s="8"/>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row>
    <row r="188" spans="1:29" s="87" customFormat="1" ht="12.95" customHeight="1" x14ac:dyDescent="0.2">
      <c r="A188" s="93"/>
      <c r="B188" s="92"/>
      <c r="C188" s="92"/>
      <c r="D188" s="92"/>
      <c r="E188" s="8"/>
      <c r="F188" s="8"/>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row>
    <row r="189" spans="1:29" ht="12.95" customHeight="1" x14ac:dyDescent="0.2">
      <c r="A189" s="94"/>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94"/>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94"/>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94"/>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94"/>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94"/>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94"/>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94"/>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94"/>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94"/>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94"/>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94"/>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94"/>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94"/>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94"/>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94"/>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94"/>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94"/>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94"/>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94"/>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94"/>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94"/>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94"/>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94"/>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94"/>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94"/>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94"/>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94"/>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94"/>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94"/>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94"/>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94"/>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94"/>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94"/>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94"/>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94"/>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94"/>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94"/>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94"/>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94"/>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94"/>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94"/>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94"/>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94"/>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94"/>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94"/>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94"/>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94"/>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94"/>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94"/>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94"/>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94"/>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94"/>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94"/>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94"/>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94"/>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94"/>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94"/>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94"/>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94"/>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94"/>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94"/>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94"/>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94"/>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94"/>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94"/>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94"/>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94"/>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94"/>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94"/>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94"/>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94"/>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94"/>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94"/>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94"/>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94"/>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94"/>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94"/>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94"/>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94"/>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94"/>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94"/>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94"/>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94"/>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94"/>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94"/>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94"/>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94"/>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94"/>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94"/>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94"/>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94"/>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94"/>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94"/>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94"/>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94"/>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94"/>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94"/>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94"/>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94"/>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94"/>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94"/>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94"/>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94"/>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94"/>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94"/>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94"/>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94"/>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94"/>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94"/>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94"/>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94"/>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94"/>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94"/>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94"/>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94"/>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94"/>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94"/>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94"/>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94"/>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94"/>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94"/>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94"/>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94"/>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94"/>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9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94"/>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94"/>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94"/>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94"/>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94"/>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94"/>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94"/>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94"/>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94"/>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94"/>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94"/>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94"/>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94"/>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94"/>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94"/>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94"/>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94"/>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94"/>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94"/>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94"/>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94"/>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94"/>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94"/>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94"/>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94"/>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94"/>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94"/>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94"/>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94"/>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94"/>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94"/>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94"/>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94"/>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94"/>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94"/>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94"/>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94"/>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94"/>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94"/>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94"/>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94"/>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94"/>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94"/>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94"/>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94"/>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94"/>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94"/>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94"/>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94"/>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94"/>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94"/>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94"/>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94"/>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94"/>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94"/>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94"/>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94"/>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94"/>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94"/>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94"/>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94"/>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94"/>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94"/>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94"/>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94"/>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94"/>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94"/>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94"/>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94"/>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94"/>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94"/>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94"/>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94"/>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9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94"/>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94"/>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94"/>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94"/>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94"/>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94"/>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94"/>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94"/>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94"/>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94"/>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94"/>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94"/>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94"/>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94"/>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94"/>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94"/>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94"/>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94"/>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94"/>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94"/>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94"/>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94"/>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94"/>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94"/>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94"/>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94"/>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94"/>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9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94"/>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94"/>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94"/>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94"/>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94"/>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94"/>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94"/>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94"/>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94"/>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94"/>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94"/>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94"/>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94"/>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94"/>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94"/>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94"/>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94"/>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94"/>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94"/>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94"/>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94"/>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94"/>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94"/>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94"/>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94"/>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94"/>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94"/>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9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94"/>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94"/>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94"/>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94"/>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94"/>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94"/>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94"/>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94"/>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94"/>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94"/>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94"/>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94"/>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94"/>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94"/>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94"/>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94"/>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94"/>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94"/>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94"/>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94"/>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94"/>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94"/>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94"/>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9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94"/>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94"/>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94"/>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94"/>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94"/>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94"/>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94"/>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94"/>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94"/>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94"/>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94"/>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94"/>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94"/>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94"/>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94"/>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94"/>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94"/>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94"/>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94"/>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94"/>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94"/>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94"/>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94"/>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94"/>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94"/>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94"/>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94"/>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94"/>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9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94"/>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94"/>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94"/>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94"/>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94"/>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94"/>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94"/>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94"/>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94"/>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94"/>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94"/>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94"/>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94"/>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94"/>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94"/>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94"/>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94"/>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94"/>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94"/>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94"/>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94"/>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94"/>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94"/>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94"/>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94"/>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94"/>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94"/>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94"/>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9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94"/>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94"/>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94"/>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94"/>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94"/>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94"/>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94"/>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94"/>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94"/>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94"/>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94"/>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94"/>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94"/>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94"/>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94"/>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94"/>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94"/>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94"/>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94"/>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94"/>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94"/>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94"/>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94"/>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94"/>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94"/>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94"/>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94"/>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94"/>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94"/>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94"/>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94"/>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94"/>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94"/>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94"/>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94"/>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94"/>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94"/>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94"/>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94"/>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94"/>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94"/>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94"/>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94"/>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94"/>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94"/>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94"/>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94"/>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94"/>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94"/>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94"/>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94"/>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94"/>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94"/>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94"/>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94"/>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94"/>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94"/>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94"/>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94"/>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94"/>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94"/>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94"/>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94"/>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94"/>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94"/>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94"/>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94"/>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94"/>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94"/>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94"/>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94"/>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94"/>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94"/>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94"/>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94"/>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94"/>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94"/>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94"/>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94"/>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94"/>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94"/>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94"/>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94"/>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94"/>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94"/>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94"/>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94"/>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94"/>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94"/>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94"/>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94"/>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94"/>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94"/>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94"/>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94"/>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94"/>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94"/>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94"/>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94"/>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94"/>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94"/>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94"/>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94"/>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94"/>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94"/>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94"/>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94"/>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94"/>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94"/>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94"/>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94"/>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94"/>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94"/>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94"/>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94"/>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94"/>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94"/>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94"/>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94"/>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94"/>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94"/>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94"/>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94"/>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94"/>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94"/>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94"/>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94"/>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94"/>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94"/>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94"/>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94"/>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94"/>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94"/>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94"/>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94"/>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94"/>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94"/>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94"/>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94"/>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94"/>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94"/>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94"/>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94"/>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94"/>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94"/>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94"/>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94"/>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94"/>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94"/>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94"/>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94"/>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94"/>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94"/>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94"/>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94"/>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94"/>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94"/>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94"/>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94"/>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9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94"/>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94"/>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94"/>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94"/>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94"/>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94"/>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94"/>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94"/>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94"/>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94"/>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94"/>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94"/>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94"/>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94"/>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94"/>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94"/>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94"/>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94"/>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94"/>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94"/>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94"/>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94"/>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94"/>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94"/>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94"/>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94"/>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94"/>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94"/>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94"/>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94"/>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94"/>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94"/>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94"/>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94"/>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94"/>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94"/>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94"/>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94"/>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94"/>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94"/>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94"/>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94"/>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94"/>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94"/>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94"/>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94"/>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94"/>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94"/>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94"/>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94"/>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94"/>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94"/>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94"/>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94"/>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94"/>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94"/>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94"/>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94"/>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94"/>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94"/>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94"/>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94"/>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94"/>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94"/>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94"/>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94"/>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94"/>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94"/>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94"/>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94"/>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94"/>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94"/>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94"/>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94"/>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94"/>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94"/>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94"/>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94"/>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94"/>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94"/>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94"/>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94"/>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94"/>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94"/>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94"/>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94"/>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94"/>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94"/>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94"/>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94"/>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94"/>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94"/>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94"/>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94"/>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94"/>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94"/>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94"/>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94"/>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94"/>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94"/>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94"/>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94"/>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94"/>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94"/>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94"/>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94"/>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94"/>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94"/>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94"/>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94"/>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94"/>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94"/>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94"/>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94"/>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94"/>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94"/>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94"/>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94"/>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94"/>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94"/>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94"/>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94"/>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94"/>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94"/>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94"/>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94"/>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94"/>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94"/>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94"/>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94"/>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94"/>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94"/>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94"/>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94"/>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94"/>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94"/>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94"/>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94"/>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94"/>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94"/>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94"/>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94"/>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94"/>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94"/>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94"/>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94"/>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94"/>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94"/>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94"/>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94"/>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94"/>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94"/>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94"/>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94"/>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94"/>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94"/>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94"/>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94"/>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94"/>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94"/>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94"/>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94"/>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94"/>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94"/>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94"/>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94"/>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94"/>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94"/>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94"/>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94"/>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94"/>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94"/>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94"/>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94"/>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94"/>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94"/>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94"/>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94"/>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94"/>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94"/>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94"/>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94"/>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94"/>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94"/>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94"/>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94"/>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94"/>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94"/>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94"/>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94"/>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94"/>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94"/>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94"/>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94"/>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94"/>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94"/>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94"/>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94"/>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94"/>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94"/>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94"/>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94"/>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94"/>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94"/>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94"/>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94"/>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94"/>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94"/>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94"/>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94"/>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94"/>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94"/>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94"/>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94"/>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94"/>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94"/>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94"/>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94"/>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94"/>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94"/>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94"/>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94"/>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94"/>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94"/>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94"/>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94"/>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94"/>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94"/>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94"/>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94"/>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94"/>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94"/>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94"/>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94"/>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94"/>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94"/>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94"/>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94"/>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94"/>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94"/>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94"/>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94"/>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94"/>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94"/>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94"/>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94"/>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94"/>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94"/>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94"/>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94"/>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94"/>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94"/>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94"/>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94"/>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94"/>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94"/>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94"/>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94"/>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94"/>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94"/>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94"/>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94"/>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94"/>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94"/>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94"/>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94"/>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94"/>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94"/>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94"/>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94"/>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94"/>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94"/>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94"/>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94"/>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94"/>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94"/>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94"/>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94"/>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94"/>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94"/>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94"/>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94"/>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94"/>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94"/>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94"/>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94"/>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94"/>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94"/>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94"/>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94"/>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94"/>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94"/>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94"/>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94"/>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94"/>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94"/>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94"/>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94"/>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94"/>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94"/>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94"/>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94"/>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94"/>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94"/>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94"/>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94"/>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94"/>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94"/>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94"/>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94"/>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94"/>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94"/>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94"/>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94"/>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94"/>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94"/>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94"/>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94"/>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94"/>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94"/>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94"/>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94"/>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94"/>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94"/>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94"/>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94"/>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94"/>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94"/>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94"/>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94"/>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94"/>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94"/>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94"/>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94"/>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94"/>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94"/>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94"/>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94"/>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94"/>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94"/>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94"/>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94"/>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94"/>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94"/>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94"/>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94"/>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94"/>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94"/>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94"/>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94"/>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94"/>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94"/>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94"/>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94"/>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94"/>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94"/>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94"/>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94"/>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94"/>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94"/>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94"/>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94"/>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94"/>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94"/>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94"/>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94"/>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94"/>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94"/>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94"/>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94"/>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94"/>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94"/>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94"/>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94"/>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94"/>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94"/>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94"/>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94"/>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94"/>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94"/>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94"/>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94"/>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94"/>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94"/>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94"/>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94"/>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94"/>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94"/>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94"/>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94"/>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94"/>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94"/>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94"/>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94"/>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94"/>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94"/>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94"/>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94"/>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94"/>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94"/>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94"/>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94"/>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94"/>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94"/>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94"/>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94"/>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94"/>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94"/>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94"/>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94"/>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94"/>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94"/>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94"/>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94"/>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94"/>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94"/>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94"/>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94"/>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94"/>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94"/>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94"/>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94"/>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94"/>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94"/>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94"/>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94"/>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94"/>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94"/>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94"/>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94"/>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94"/>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94"/>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94"/>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94"/>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94"/>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94"/>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94"/>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94"/>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94"/>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94"/>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94"/>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94"/>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94"/>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94"/>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94"/>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94"/>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94"/>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94"/>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94"/>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94"/>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94"/>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94"/>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94"/>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94"/>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94"/>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94"/>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94"/>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94"/>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94"/>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94"/>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94"/>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94"/>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94"/>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94"/>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94"/>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94"/>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94"/>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94"/>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94"/>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94"/>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94"/>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94"/>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94"/>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94"/>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94"/>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94"/>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94"/>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94"/>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94"/>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94"/>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94"/>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94"/>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94"/>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94"/>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94"/>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94"/>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94"/>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94"/>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94"/>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94"/>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94"/>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94"/>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94"/>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94"/>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94"/>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94"/>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94"/>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94"/>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94"/>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94"/>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94"/>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94"/>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94"/>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94"/>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94"/>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94"/>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94"/>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94"/>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94"/>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94"/>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94"/>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94"/>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94"/>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94"/>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94"/>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94"/>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94"/>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94"/>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94"/>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94"/>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94"/>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94"/>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94"/>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94"/>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94"/>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94"/>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94"/>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94"/>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94"/>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94"/>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94"/>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94"/>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94"/>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94"/>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94"/>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94"/>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94"/>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94"/>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94"/>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94"/>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94"/>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94"/>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94"/>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94"/>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94"/>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94"/>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94"/>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94"/>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94"/>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94"/>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94"/>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94"/>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94"/>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94"/>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94"/>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94"/>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94"/>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94"/>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94"/>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94"/>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94"/>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94"/>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94"/>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94"/>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94"/>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94"/>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94"/>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94"/>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94"/>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94"/>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94"/>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94"/>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94"/>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94"/>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94"/>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94"/>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94"/>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94"/>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94"/>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94"/>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94"/>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94"/>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94"/>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94"/>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94"/>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94"/>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94"/>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94"/>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94"/>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94"/>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94"/>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94"/>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94"/>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94"/>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94"/>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94"/>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94"/>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94"/>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94"/>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94"/>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94"/>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94"/>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94"/>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94"/>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94"/>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94"/>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94"/>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94"/>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94"/>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94"/>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94"/>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94"/>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94"/>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0" orientation="landscape" r:id="rId1"/>
  <headerFooter alignWithMargins="0"/>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sqref="A1:W1"/>
    </sheetView>
  </sheetViews>
  <sheetFormatPr defaultColWidth="9.42578125" defaultRowHeight="12.75" x14ac:dyDescent="0.2"/>
  <cols>
    <col min="1" max="1" width="3.85546875" customWidth="1"/>
    <col min="2" max="2" width="4" customWidth="1"/>
    <col min="3" max="3" width="55.42578125" customWidth="1"/>
    <col min="4" max="4" width="9.5703125" customWidth="1"/>
    <col min="5" max="5" width="11.42578125" customWidth="1"/>
    <col min="6" max="6" width="9.140625" customWidth="1"/>
    <col min="7" max="7" width="9.85546875" customWidth="1"/>
    <col min="8" max="8" width="10" customWidth="1"/>
    <col min="9" max="9" width="11.7109375" customWidth="1"/>
    <col min="10" max="10" width="10" customWidth="1"/>
    <col min="11" max="11" width="12.28515625" customWidth="1"/>
    <col min="12" max="12" width="15.42578125" customWidth="1"/>
    <col min="13" max="13" width="8.85546875" customWidth="1"/>
    <col min="14" max="14" width="11.85546875" customWidth="1"/>
    <col min="15" max="15" width="9.5703125" customWidth="1"/>
    <col min="16" max="16" width="11.42578125" customWidth="1"/>
    <col min="17" max="17" width="12" customWidth="1"/>
    <col min="18" max="18" width="8.5703125" customWidth="1"/>
    <col min="19" max="19" width="11.140625" customWidth="1"/>
    <col min="20" max="20" width="11" customWidth="1"/>
    <col min="21" max="21" width="14" customWidth="1"/>
    <col min="22" max="22" width="9.140625" customWidth="1"/>
    <col min="23" max="23" width="13.42578125" customWidth="1"/>
  </cols>
  <sheetData>
    <row r="1" spans="1:23" ht="16.5" customHeight="1" x14ac:dyDescent="0.3">
      <c r="A1" s="240" t="s">
        <v>103</v>
      </c>
      <c r="B1" s="240"/>
      <c r="C1" s="240"/>
      <c r="D1" s="240"/>
      <c r="E1" s="240"/>
      <c r="F1" s="240"/>
      <c r="G1" s="240"/>
      <c r="H1" s="240"/>
      <c r="I1" s="240"/>
      <c r="J1" s="240"/>
      <c r="K1" s="240"/>
      <c r="L1" s="240"/>
      <c r="M1" s="240"/>
      <c r="N1" s="240"/>
      <c r="O1" s="240"/>
      <c r="P1" s="240"/>
      <c r="Q1" s="240"/>
      <c r="R1" s="240"/>
      <c r="S1" s="240"/>
      <c r="T1" s="240"/>
      <c r="U1" s="240"/>
      <c r="V1" s="240"/>
      <c r="W1" s="240"/>
    </row>
    <row r="2" spans="1:23" ht="18.95" customHeight="1" x14ac:dyDescent="0.2">
      <c r="A2" s="276" t="s">
        <v>79</v>
      </c>
      <c r="B2" s="272" t="s">
        <v>25</v>
      </c>
      <c r="C2" s="272"/>
      <c r="D2" s="274" t="s">
        <v>104</v>
      </c>
      <c r="E2" s="274"/>
      <c r="F2" s="274"/>
      <c r="G2" s="274"/>
      <c r="H2" s="274"/>
      <c r="I2" s="274"/>
      <c r="J2" s="274"/>
      <c r="K2" s="274"/>
      <c r="L2" s="274"/>
      <c r="M2" s="274" t="s">
        <v>102</v>
      </c>
      <c r="N2" s="274"/>
      <c r="O2" s="274"/>
      <c r="P2" s="274"/>
      <c r="Q2" s="274"/>
      <c r="R2" s="274"/>
      <c r="S2" s="274"/>
      <c r="T2" s="274"/>
      <c r="U2" s="274"/>
      <c r="V2" s="274"/>
      <c r="W2" s="274"/>
    </row>
    <row r="3" spans="1:23" ht="24.75" customHeight="1" x14ac:dyDescent="0.2">
      <c r="A3" s="276"/>
      <c r="B3" s="272"/>
      <c r="C3" s="272"/>
      <c r="D3" s="269" t="s">
        <v>125</v>
      </c>
      <c r="E3" s="269"/>
      <c r="F3" s="269" t="s">
        <v>126</v>
      </c>
      <c r="G3" s="269"/>
      <c r="H3" s="269"/>
      <c r="I3" s="269"/>
      <c r="J3" s="269"/>
      <c r="K3" s="269"/>
      <c r="L3" s="269" t="s">
        <v>127</v>
      </c>
      <c r="M3" s="269" t="s">
        <v>122</v>
      </c>
      <c r="N3" s="269"/>
      <c r="O3" s="269" t="s">
        <v>123</v>
      </c>
      <c r="P3" s="269"/>
      <c r="Q3" s="269"/>
      <c r="R3" s="269"/>
      <c r="S3" s="269"/>
      <c r="T3" s="269"/>
      <c r="U3" s="270" t="s">
        <v>138</v>
      </c>
      <c r="V3" s="275" t="s">
        <v>124</v>
      </c>
      <c r="W3" s="275"/>
    </row>
    <row r="4" spans="1:23" ht="15.75" customHeight="1" x14ac:dyDescent="0.2">
      <c r="A4" s="276"/>
      <c r="B4" s="272"/>
      <c r="C4" s="272"/>
      <c r="D4" s="269"/>
      <c r="E4" s="269"/>
      <c r="F4" s="269" t="s">
        <v>5</v>
      </c>
      <c r="G4" s="273" t="s">
        <v>7</v>
      </c>
      <c r="H4" s="273"/>
      <c r="I4" s="273"/>
      <c r="J4" s="273"/>
      <c r="K4" s="273"/>
      <c r="L4" s="269"/>
      <c r="M4" s="269"/>
      <c r="N4" s="269"/>
      <c r="O4" s="269" t="s">
        <v>61</v>
      </c>
      <c r="P4" s="271" t="s">
        <v>7</v>
      </c>
      <c r="Q4" s="271"/>
      <c r="R4" s="271"/>
      <c r="S4" s="271"/>
      <c r="T4" s="271"/>
      <c r="U4" s="270"/>
      <c r="V4" s="275"/>
      <c r="W4" s="275"/>
    </row>
    <row r="5" spans="1:23" ht="51.75" customHeight="1" x14ac:dyDescent="0.2">
      <c r="A5" s="276"/>
      <c r="B5" s="272"/>
      <c r="C5" s="272"/>
      <c r="D5" s="134" t="s">
        <v>5</v>
      </c>
      <c r="E5" s="36" t="s">
        <v>6</v>
      </c>
      <c r="F5" s="269"/>
      <c r="G5" s="134" t="s">
        <v>8</v>
      </c>
      <c r="H5" s="134" t="s">
        <v>10</v>
      </c>
      <c r="I5" s="134" t="s">
        <v>101</v>
      </c>
      <c r="J5" s="134" t="s">
        <v>100</v>
      </c>
      <c r="K5" s="135" t="s">
        <v>12</v>
      </c>
      <c r="L5" s="269"/>
      <c r="M5" s="134" t="s">
        <v>5</v>
      </c>
      <c r="N5" s="36" t="s">
        <v>6</v>
      </c>
      <c r="O5" s="269"/>
      <c r="P5" s="134" t="s">
        <v>9</v>
      </c>
      <c r="Q5" s="36" t="s">
        <v>105</v>
      </c>
      <c r="R5" s="134" t="s">
        <v>48</v>
      </c>
      <c r="S5" s="134" t="s">
        <v>11</v>
      </c>
      <c r="T5" s="134" t="s">
        <v>62</v>
      </c>
      <c r="U5" s="270"/>
      <c r="V5" s="134" t="s">
        <v>5</v>
      </c>
      <c r="W5" s="136" t="s">
        <v>49</v>
      </c>
    </row>
    <row r="6" spans="1:23" s="41" customFormat="1" ht="13.5" customHeight="1" x14ac:dyDescent="0.2">
      <c r="A6" s="38" t="s">
        <v>1</v>
      </c>
      <c r="B6" s="236" t="s">
        <v>3</v>
      </c>
      <c r="C6" s="236"/>
      <c r="D6" s="50">
        <v>1</v>
      </c>
      <c r="E6" s="50">
        <v>2</v>
      </c>
      <c r="F6" s="50">
        <v>3</v>
      </c>
      <c r="G6" s="50">
        <v>4</v>
      </c>
      <c r="H6" s="50">
        <v>5</v>
      </c>
      <c r="I6" s="50">
        <v>6</v>
      </c>
      <c r="J6" s="50">
        <v>7</v>
      </c>
      <c r="K6" s="50">
        <v>8</v>
      </c>
      <c r="L6" s="50">
        <v>9</v>
      </c>
      <c r="M6" s="50">
        <v>10</v>
      </c>
      <c r="N6" s="50">
        <v>11</v>
      </c>
      <c r="O6" s="50">
        <v>12</v>
      </c>
      <c r="P6" s="50">
        <v>13</v>
      </c>
      <c r="Q6" s="50">
        <v>14</v>
      </c>
      <c r="R6" s="50">
        <v>15</v>
      </c>
      <c r="S6" s="50">
        <v>16</v>
      </c>
      <c r="T6" s="50">
        <v>17</v>
      </c>
      <c r="U6" s="50">
        <v>18</v>
      </c>
      <c r="V6" s="50">
        <v>19</v>
      </c>
      <c r="W6" s="50">
        <v>20</v>
      </c>
    </row>
    <row r="7" spans="1:23" s="119" customFormat="1" ht="15.75" customHeight="1" x14ac:dyDescent="0.2">
      <c r="A7" s="118">
        <v>1</v>
      </c>
      <c r="B7" s="268" t="s">
        <v>255</v>
      </c>
      <c r="C7" s="268"/>
      <c r="D7" s="133">
        <f t="shared" ref="D7:W7" si="0">SUM(D8,D12,D13,D14,D15,D18,D25,D26,D27,D28,D29,D30,D31,D36,D38,D39)</f>
        <v>82226</v>
      </c>
      <c r="E7" s="133">
        <f t="shared" si="0"/>
        <v>80376</v>
      </c>
      <c r="F7" s="133">
        <f t="shared" si="0"/>
        <v>79955</v>
      </c>
      <c r="G7" s="133">
        <f t="shared" si="0"/>
        <v>6887</v>
      </c>
      <c r="H7" s="133">
        <f t="shared" si="0"/>
        <v>147</v>
      </c>
      <c r="I7" s="133">
        <f t="shared" si="0"/>
        <v>1897</v>
      </c>
      <c r="J7" s="133">
        <f t="shared" si="0"/>
        <v>69696</v>
      </c>
      <c r="K7" s="133">
        <f t="shared" si="0"/>
        <v>156</v>
      </c>
      <c r="L7" s="133">
        <f t="shared" si="0"/>
        <v>2271</v>
      </c>
      <c r="M7" s="133">
        <f t="shared" si="0"/>
        <v>79363</v>
      </c>
      <c r="N7" s="133">
        <f t="shared" si="0"/>
        <v>69940</v>
      </c>
      <c r="O7" s="133">
        <f t="shared" si="0"/>
        <v>69897</v>
      </c>
      <c r="P7" s="133">
        <f t="shared" si="0"/>
        <v>65730</v>
      </c>
      <c r="Q7" s="133">
        <f t="shared" si="0"/>
        <v>64250</v>
      </c>
      <c r="R7" s="133">
        <f t="shared" si="0"/>
        <v>132</v>
      </c>
      <c r="S7" s="133">
        <f t="shared" si="0"/>
        <v>467</v>
      </c>
      <c r="T7" s="133">
        <f t="shared" si="0"/>
        <v>3503</v>
      </c>
      <c r="U7" s="133">
        <f t="shared" si="0"/>
        <v>1110</v>
      </c>
      <c r="V7" s="133">
        <f t="shared" si="0"/>
        <v>9466</v>
      </c>
      <c r="W7" s="133">
        <f t="shared" si="0"/>
        <v>1000</v>
      </c>
    </row>
    <row r="8" spans="1:23" s="121" customFormat="1" ht="37.5" customHeight="1" x14ac:dyDescent="0.2">
      <c r="A8" s="120">
        <v>2</v>
      </c>
      <c r="B8" s="266" t="s">
        <v>226</v>
      </c>
      <c r="C8" s="266"/>
      <c r="D8" s="124">
        <v>5271</v>
      </c>
      <c r="E8" s="124">
        <v>5120</v>
      </c>
      <c r="F8" s="133">
        <v>5087</v>
      </c>
      <c r="G8" s="124">
        <v>437</v>
      </c>
      <c r="H8" s="124">
        <v>34</v>
      </c>
      <c r="I8" s="124">
        <v>33</v>
      </c>
      <c r="J8" s="124">
        <v>4399</v>
      </c>
      <c r="K8" s="124">
        <v>11</v>
      </c>
      <c r="L8" s="124">
        <v>184</v>
      </c>
      <c r="M8" s="124">
        <v>6649</v>
      </c>
      <c r="N8" s="124">
        <v>4459</v>
      </c>
      <c r="O8" s="133">
        <v>4459</v>
      </c>
      <c r="P8" s="124">
        <v>3720</v>
      </c>
      <c r="Q8" s="124">
        <v>3580</v>
      </c>
      <c r="R8" s="133">
        <v>23</v>
      </c>
      <c r="S8" s="124">
        <v>183</v>
      </c>
      <c r="T8" s="124">
        <v>525</v>
      </c>
      <c r="U8" s="124">
        <v>140</v>
      </c>
      <c r="V8" s="133">
        <v>2190</v>
      </c>
      <c r="W8" s="124">
        <v>927</v>
      </c>
    </row>
    <row r="9" spans="1:23" ht="16.5" customHeight="1" x14ac:dyDescent="0.2">
      <c r="A9" s="55">
        <v>3</v>
      </c>
      <c r="B9" s="265" t="s">
        <v>58</v>
      </c>
      <c r="C9" s="265"/>
      <c r="D9" s="124">
        <v>149</v>
      </c>
      <c r="E9" s="124">
        <v>142</v>
      </c>
      <c r="F9" s="124">
        <v>142</v>
      </c>
      <c r="G9" s="124">
        <v>27</v>
      </c>
      <c r="H9" s="124"/>
      <c r="I9" s="124"/>
      <c r="J9" s="124">
        <v>108</v>
      </c>
      <c r="K9" s="124">
        <v>1</v>
      </c>
      <c r="L9" s="124">
        <v>7</v>
      </c>
      <c r="M9" s="124">
        <v>207</v>
      </c>
      <c r="N9" s="124">
        <v>110</v>
      </c>
      <c r="O9" s="124">
        <v>139</v>
      </c>
      <c r="P9" s="124">
        <v>90</v>
      </c>
      <c r="Q9" s="124">
        <v>79</v>
      </c>
      <c r="R9" s="124">
        <v>1</v>
      </c>
      <c r="S9" s="124">
        <v>11</v>
      </c>
      <c r="T9" s="124">
        <v>37</v>
      </c>
      <c r="U9" s="124">
        <v>6</v>
      </c>
      <c r="V9" s="124">
        <v>68</v>
      </c>
      <c r="W9" s="124">
        <v>19</v>
      </c>
    </row>
    <row r="10" spans="1:23" ht="16.5" customHeight="1" x14ac:dyDescent="0.2">
      <c r="A10" s="115">
        <v>4</v>
      </c>
      <c r="B10" s="265" t="s">
        <v>59</v>
      </c>
      <c r="C10" s="265"/>
      <c r="D10" s="124">
        <v>3972</v>
      </c>
      <c r="E10" s="124">
        <v>3855</v>
      </c>
      <c r="F10" s="124">
        <v>3846</v>
      </c>
      <c r="G10" s="124">
        <v>318</v>
      </c>
      <c r="H10" s="124">
        <v>34</v>
      </c>
      <c r="I10" s="124">
        <v>22</v>
      </c>
      <c r="J10" s="124">
        <v>3339</v>
      </c>
      <c r="K10" s="124">
        <v>10</v>
      </c>
      <c r="L10" s="124">
        <v>126</v>
      </c>
      <c r="M10" s="124">
        <v>5128</v>
      </c>
      <c r="N10" s="124">
        <v>3392</v>
      </c>
      <c r="O10" s="124">
        <v>3397</v>
      </c>
      <c r="P10" s="124">
        <v>2844</v>
      </c>
      <c r="Q10" s="124">
        <v>2805</v>
      </c>
      <c r="R10" s="124">
        <v>16</v>
      </c>
      <c r="S10" s="124">
        <v>137</v>
      </c>
      <c r="T10" s="124">
        <v>396</v>
      </c>
      <c r="U10" s="124">
        <v>116</v>
      </c>
      <c r="V10" s="124">
        <v>1731</v>
      </c>
      <c r="W10" s="124">
        <v>752</v>
      </c>
    </row>
    <row r="11" spans="1:23" ht="16.5" customHeight="1" x14ac:dyDescent="0.2">
      <c r="A11" s="55">
        <v>5</v>
      </c>
      <c r="B11" s="265" t="s">
        <v>60</v>
      </c>
      <c r="C11" s="265"/>
      <c r="D11" s="124">
        <v>245</v>
      </c>
      <c r="E11" s="124">
        <v>241</v>
      </c>
      <c r="F11" s="124">
        <v>238</v>
      </c>
      <c r="G11" s="124">
        <v>24</v>
      </c>
      <c r="H11" s="124"/>
      <c r="I11" s="124">
        <v>4</v>
      </c>
      <c r="J11" s="124">
        <v>203</v>
      </c>
      <c r="K11" s="124"/>
      <c r="L11" s="124">
        <v>7</v>
      </c>
      <c r="M11" s="124">
        <v>314</v>
      </c>
      <c r="N11" s="124">
        <v>203</v>
      </c>
      <c r="O11" s="124">
        <v>211</v>
      </c>
      <c r="P11" s="124">
        <v>176</v>
      </c>
      <c r="Q11" s="124">
        <v>105</v>
      </c>
      <c r="R11" s="124"/>
      <c r="S11" s="124">
        <v>13</v>
      </c>
      <c r="T11" s="124">
        <v>22</v>
      </c>
      <c r="U11" s="124">
        <v>9</v>
      </c>
      <c r="V11" s="124">
        <v>103</v>
      </c>
      <c r="W11" s="124">
        <v>58</v>
      </c>
    </row>
    <row r="12" spans="1:23" s="121" customFormat="1" ht="14.25" customHeight="1" x14ac:dyDescent="0.2">
      <c r="A12" s="120">
        <v>6</v>
      </c>
      <c r="B12" s="266" t="s">
        <v>50</v>
      </c>
      <c r="C12" s="266"/>
      <c r="D12" s="124">
        <v>7</v>
      </c>
      <c r="E12" s="124">
        <v>7</v>
      </c>
      <c r="F12" s="124">
        <v>6</v>
      </c>
      <c r="G12" s="124">
        <v>3</v>
      </c>
      <c r="H12" s="124"/>
      <c r="I12" s="124"/>
      <c r="J12" s="124">
        <v>3</v>
      </c>
      <c r="K12" s="124"/>
      <c r="L12" s="124">
        <v>1</v>
      </c>
      <c r="M12" s="124">
        <v>4</v>
      </c>
      <c r="N12" s="124">
        <v>3</v>
      </c>
      <c r="O12" s="124">
        <v>3</v>
      </c>
      <c r="P12" s="124">
        <v>3</v>
      </c>
      <c r="Q12" s="124">
        <v>3</v>
      </c>
      <c r="R12" s="124"/>
      <c r="S12" s="124"/>
      <c r="T12" s="124"/>
      <c r="U12" s="124"/>
      <c r="V12" s="124">
        <v>1</v>
      </c>
      <c r="W12" s="124">
        <v>1</v>
      </c>
    </row>
    <row r="13" spans="1:23" s="121" customFormat="1" ht="26.25" customHeight="1" x14ac:dyDescent="0.2">
      <c r="A13" s="118">
        <v>7</v>
      </c>
      <c r="B13" s="266" t="s">
        <v>51</v>
      </c>
      <c r="C13" s="266"/>
      <c r="D13" s="124">
        <v>1211</v>
      </c>
      <c r="E13" s="124">
        <v>1137</v>
      </c>
      <c r="F13" s="124">
        <v>1147</v>
      </c>
      <c r="G13" s="124">
        <v>176</v>
      </c>
      <c r="H13" s="124">
        <v>2</v>
      </c>
      <c r="I13" s="124">
        <v>8</v>
      </c>
      <c r="J13" s="124">
        <v>930</v>
      </c>
      <c r="K13" s="124"/>
      <c r="L13" s="124">
        <v>64</v>
      </c>
      <c r="M13" s="124">
        <v>1308</v>
      </c>
      <c r="N13" s="124">
        <v>935</v>
      </c>
      <c r="O13" s="124">
        <v>994</v>
      </c>
      <c r="P13" s="124">
        <v>837</v>
      </c>
      <c r="Q13" s="124">
        <v>750</v>
      </c>
      <c r="R13" s="124">
        <v>2</v>
      </c>
      <c r="S13" s="124">
        <v>17</v>
      </c>
      <c r="T13" s="124">
        <v>138</v>
      </c>
      <c r="U13" s="124">
        <v>51</v>
      </c>
      <c r="V13" s="124">
        <v>314</v>
      </c>
      <c r="W13" s="124">
        <v>4</v>
      </c>
    </row>
    <row r="14" spans="1:23" s="121" customFormat="1" ht="24.75" customHeight="1" x14ac:dyDescent="0.2">
      <c r="A14" s="120">
        <v>8</v>
      </c>
      <c r="B14" s="266" t="s">
        <v>52</v>
      </c>
      <c r="C14" s="266"/>
      <c r="D14" s="124">
        <v>145</v>
      </c>
      <c r="E14" s="124">
        <v>140</v>
      </c>
      <c r="F14" s="124">
        <v>137</v>
      </c>
      <c r="G14" s="124">
        <v>8</v>
      </c>
      <c r="H14" s="124"/>
      <c r="I14" s="124">
        <v>2</v>
      </c>
      <c r="J14" s="124">
        <v>121</v>
      </c>
      <c r="K14" s="124">
        <v>1</v>
      </c>
      <c r="L14" s="124">
        <v>8</v>
      </c>
      <c r="M14" s="124">
        <v>158</v>
      </c>
      <c r="N14" s="124">
        <v>122</v>
      </c>
      <c r="O14" s="124">
        <v>120</v>
      </c>
      <c r="P14" s="124">
        <v>107</v>
      </c>
      <c r="Q14" s="124">
        <v>103</v>
      </c>
      <c r="R14" s="124">
        <v>1</v>
      </c>
      <c r="S14" s="124"/>
      <c r="T14" s="124">
        <v>12</v>
      </c>
      <c r="U14" s="124">
        <v>4</v>
      </c>
      <c r="V14" s="124">
        <v>38</v>
      </c>
      <c r="W14" s="124">
        <v>2</v>
      </c>
    </row>
    <row r="15" spans="1:23" s="121" customFormat="1" ht="12" customHeight="1" x14ac:dyDescent="0.2">
      <c r="A15" s="118">
        <v>9</v>
      </c>
      <c r="B15" s="266" t="s">
        <v>227</v>
      </c>
      <c r="C15" s="266"/>
      <c r="D15" s="124">
        <v>2335</v>
      </c>
      <c r="E15" s="124">
        <v>2281</v>
      </c>
      <c r="F15" s="124">
        <v>2272</v>
      </c>
      <c r="G15" s="124">
        <v>169</v>
      </c>
      <c r="H15" s="124">
        <v>3</v>
      </c>
      <c r="I15" s="124">
        <v>4</v>
      </c>
      <c r="J15" s="124">
        <v>2047</v>
      </c>
      <c r="K15" s="124">
        <v>4</v>
      </c>
      <c r="L15" s="124">
        <v>63</v>
      </c>
      <c r="M15" s="124">
        <v>2377</v>
      </c>
      <c r="N15" s="124">
        <v>2054</v>
      </c>
      <c r="O15" s="124">
        <v>2088</v>
      </c>
      <c r="P15" s="124">
        <v>2012</v>
      </c>
      <c r="Q15" s="124">
        <v>2003</v>
      </c>
      <c r="R15" s="124">
        <v>9</v>
      </c>
      <c r="S15" s="124">
        <v>3</v>
      </c>
      <c r="T15" s="124">
        <v>63</v>
      </c>
      <c r="U15" s="124">
        <v>37</v>
      </c>
      <c r="V15" s="124">
        <v>289</v>
      </c>
      <c r="W15" s="124">
        <v>3</v>
      </c>
    </row>
    <row r="16" spans="1:23" ht="18" customHeight="1" x14ac:dyDescent="0.2">
      <c r="A16" s="115">
        <v>10</v>
      </c>
      <c r="B16" s="265" t="s">
        <v>228</v>
      </c>
      <c r="C16" s="265"/>
      <c r="D16" s="124">
        <v>1721</v>
      </c>
      <c r="E16" s="124">
        <v>1687</v>
      </c>
      <c r="F16" s="124">
        <v>1677</v>
      </c>
      <c r="G16" s="124">
        <v>74</v>
      </c>
      <c r="H16" s="124">
        <v>2</v>
      </c>
      <c r="I16" s="124">
        <v>3</v>
      </c>
      <c r="J16" s="124">
        <v>1557</v>
      </c>
      <c r="K16" s="124">
        <v>3</v>
      </c>
      <c r="L16" s="124">
        <v>44</v>
      </c>
      <c r="M16" s="124">
        <v>1805</v>
      </c>
      <c r="N16" s="124">
        <v>1561</v>
      </c>
      <c r="O16" s="124">
        <v>1576</v>
      </c>
      <c r="P16" s="124">
        <v>1522</v>
      </c>
      <c r="Q16" s="124">
        <v>1516</v>
      </c>
      <c r="R16" s="124">
        <v>5</v>
      </c>
      <c r="S16" s="124">
        <v>3</v>
      </c>
      <c r="T16" s="124">
        <v>46</v>
      </c>
      <c r="U16" s="124">
        <v>34</v>
      </c>
      <c r="V16" s="124">
        <v>229</v>
      </c>
      <c r="W16" s="124">
        <v>1</v>
      </c>
    </row>
    <row r="17" spans="1:23" ht="27.75" customHeight="1" x14ac:dyDescent="0.2">
      <c r="A17" s="55">
        <v>11</v>
      </c>
      <c r="B17" s="265" t="s">
        <v>229</v>
      </c>
      <c r="C17" s="265"/>
      <c r="D17" s="124">
        <v>261</v>
      </c>
      <c r="E17" s="124">
        <v>258</v>
      </c>
      <c r="F17" s="124">
        <v>257</v>
      </c>
      <c r="G17" s="124">
        <v>68</v>
      </c>
      <c r="H17" s="124">
        <v>1</v>
      </c>
      <c r="I17" s="124">
        <v>1</v>
      </c>
      <c r="J17" s="124">
        <v>187</v>
      </c>
      <c r="K17" s="124">
        <v>1</v>
      </c>
      <c r="L17" s="124">
        <v>4</v>
      </c>
      <c r="M17" s="124">
        <v>214</v>
      </c>
      <c r="N17" s="124">
        <v>189</v>
      </c>
      <c r="O17" s="124">
        <v>200</v>
      </c>
      <c r="P17" s="124">
        <v>191</v>
      </c>
      <c r="Q17" s="124">
        <v>191</v>
      </c>
      <c r="R17" s="124"/>
      <c r="S17" s="124"/>
      <c r="T17" s="124">
        <v>8</v>
      </c>
      <c r="U17" s="124">
        <v>2</v>
      </c>
      <c r="V17" s="124">
        <v>14</v>
      </c>
      <c r="W17" s="124">
        <v>1</v>
      </c>
    </row>
    <row r="18" spans="1:23" s="121" customFormat="1" ht="16.5" customHeight="1" x14ac:dyDescent="0.2">
      <c r="A18" s="120">
        <v>12</v>
      </c>
      <c r="B18" s="266" t="s">
        <v>230</v>
      </c>
      <c r="C18" s="266"/>
      <c r="D18" s="124">
        <v>64350</v>
      </c>
      <c r="E18" s="124">
        <v>63044</v>
      </c>
      <c r="F18" s="124">
        <v>62787</v>
      </c>
      <c r="G18" s="124">
        <v>5380</v>
      </c>
      <c r="H18" s="124">
        <v>76</v>
      </c>
      <c r="I18" s="124">
        <v>1731</v>
      </c>
      <c r="J18" s="124">
        <v>54677</v>
      </c>
      <c r="K18" s="124">
        <v>127</v>
      </c>
      <c r="L18" s="124">
        <v>1563</v>
      </c>
      <c r="M18" s="124">
        <v>60475</v>
      </c>
      <c r="N18" s="124">
        <v>54816</v>
      </c>
      <c r="O18" s="124">
        <v>54587</v>
      </c>
      <c r="P18" s="124">
        <v>51944</v>
      </c>
      <c r="Q18" s="124">
        <v>51328</v>
      </c>
      <c r="R18" s="124">
        <v>82</v>
      </c>
      <c r="S18" s="124">
        <v>228</v>
      </c>
      <c r="T18" s="124">
        <v>2285</v>
      </c>
      <c r="U18" s="124">
        <v>782</v>
      </c>
      <c r="V18" s="124">
        <v>5888</v>
      </c>
      <c r="W18" s="124">
        <v>34</v>
      </c>
    </row>
    <row r="19" spans="1:23" ht="16.5" customHeight="1" x14ac:dyDescent="0.2">
      <c r="A19" s="55">
        <v>13</v>
      </c>
      <c r="B19" s="265" t="s">
        <v>231</v>
      </c>
      <c r="C19" s="265"/>
      <c r="D19" s="124">
        <v>6934</v>
      </c>
      <c r="E19" s="124">
        <v>6870</v>
      </c>
      <c r="F19" s="124">
        <v>6838</v>
      </c>
      <c r="G19" s="124">
        <v>746</v>
      </c>
      <c r="H19" s="124">
        <v>15</v>
      </c>
      <c r="I19" s="124">
        <v>41</v>
      </c>
      <c r="J19" s="124">
        <v>6025</v>
      </c>
      <c r="K19" s="124">
        <v>1</v>
      </c>
      <c r="L19" s="124">
        <v>96</v>
      </c>
      <c r="M19" s="124">
        <v>6149</v>
      </c>
      <c r="N19" s="124">
        <v>6027</v>
      </c>
      <c r="O19" s="124">
        <v>6045</v>
      </c>
      <c r="P19" s="124">
        <v>5942</v>
      </c>
      <c r="Q19" s="124">
        <v>5903</v>
      </c>
      <c r="R19" s="124"/>
      <c r="S19" s="124">
        <v>6</v>
      </c>
      <c r="T19" s="124">
        <v>93</v>
      </c>
      <c r="U19" s="124">
        <v>10</v>
      </c>
      <c r="V19" s="124">
        <v>104</v>
      </c>
      <c r="W19" s="124">
        <v>5</v>
      </c>
    </row>
    <row r="20" spans="1:23" ht="16.5" customHeight="1" x14ac:dyDescent="0.2">
      <c r="A20" s="115">
        <v>14</v>
      </c>
      <c r="B20" s="265" t="s">
        <v>232</v>
      </c>
      <c r="C20" s="265"/>
      <c r="D20" s="124">
        <v>4114</v>
      </c>
      <c r="E20" s="124">
        <v>4090</v>
      </c>
      <c r="F20" s="124">
        <v>4053</v>
      </c>
      <c r="G20" s="124">
        <v>381</v>
      </c>
      <c r="H20" s="124">
        <v>11</v>
      </c>
      <c r="I20" s="124">
        <v>8</v>
      </c>
      <c r="J20" s="124">
        <v>3645</v>
      </c>
      <c r="K20" s="124"/>
      <c r="L20" s="124">
        <v>61</v>
      </c>
      <c r="M20" s="124">
        <v>3674</v>
      </c>
      <c r="N20" s="124">
        <v>3647</v>
      </c>
      <c r="O20" s="124">
        <v>3642</v>
      </c>
      <c r="P20" s="124">
        <v>3600</v>
      </c>
      <c r="Q20" s="124">
        <v>3588</v>
      </c>
      <c r="R20" s="124"/>
      <c r="S20" s="124">
        <v>3</v>
      </c>
      <c r="T20" s="124">
        <v>36</v>
      </c>
      <c r="U20" s="124">
        <v>3</v>
      </c>
      <c r="V20" s="124">
        <v>32</v>
      </c>
      <c r="W20" s="124"/>
    </row>
    <row r="21" spans="1:23" ht="16.5" customHeight="1" x14ac:dyDescent="0.2">
      <c r="A21" s="55">
        <v>15</v>
      </c>
      <c r="B21" s="265" t="s">
        <v>233</v>
      </c>
      <c r="C21" s="265"/>
      <c r="D21" s="124">
        <v>23827</v>
      </c>
      <c r="E21" s="124">
        <v>23649</v>
      </c>
      <c r="F21" s="124">
        <v>23505</v>
      </c>
      <c r="G21" s="124">
        <v>1973</v>
      </c>
      <c r="H21" s="124">
        <v>26</v>
      </c>
      <c r="I21" s="124">
        <v>51</v>
      </c>
      <c r="J21" s="124">
        <v>21105</v>
      </c>
      <c r="K21" s="124">
        <v>13</v>
      </c>
      <c r="L21" s="124">
        <v>322</v>
      </c>
      <c r="M21" s="124">
        <v>21430</v>
      </c>
      <c r="N21" s="124">
        <v>21131</v>
      </c>
      <c r="O21" s="124">
        <v>21153</v>
      </c>
      <c r="P21" s="124">
        <v>20925</v>
      </c>
      <c r="Q21" s="124">
        <v>20850</v>
      </c>
      <c r="R21" s="124">
        <v>13</v>
      </c>
      <c r="S21" s="124">
        <v>4</v>
      </c>
      <c r="T21" s="124">
        <v>189</v>
      </c>
      <c r="U21" s="124">
        <v>28</v>
      </c>
      <c r="V21" s="124">
        <v>277</v>
      </c>
      <c r="W21" s="124"/>
    </row>
    <row r="22" spans="1:23" ht="16.5" customHeight="1" x14ac:dyDescent="0.2">
      <c r="A22" s="115">
        <v>16</v>
      </c>
      <c r="B22" s="265" t="s">
        <v>232</v>
      </c>
      <c r="C22" s="265"/>
      <c r="D22" s="124">
        <v>16471</v>
      </c>
      <c r="E22" s="124">
        <v>16359</v>
      </c>
      <c r="F22" s="124">
        <v>16219</v>
      </c>
      <c r="G22" s="124">
        <v>1273</v>
      </c>
      <c r="H22" s="124">
        <v>14</v>
      </c>
      <c r="I22" s="124">
        <v>32</v>
      </c>
      <c r="J22" s="124">
        <v>14645</v>
      </c>
      <c r="K22" s="124">
        <v>7</v>
      </c>
      <c r="L22" s="124">
        <v>252</v>
      </c>
      <c r="M22" s="124">
        <v>14816</v>
      </c>
      <c r="N22" s="124">
        <v>14662</v>
      </c>
      <c r="O22" s="124">
        <v>14634</v>
      </c>
      <c r="P22" s="124">
        <v>14500</v>
      </c>
      <c r="Q22" s="124">
        <v>14455</v>
      </c>
      <c r="R22" s="124">
        <v>11</v>
      </c>
      <c r="S22" s="124">
        <v>1</v>
      </c>
      <c r="T22" s="124">
        <v>103</v>
      </c>
      <c r="U22" s="124">
        <v>17</v>
      </c>
      <c r="V22" s="124">
        <v>182</v>
      </c>
      <c r="W22" s="124"/>
    </row>
    <row r="23" spans="1:23" ht="16.5" customHeight="1" x14ac:dyDescent="0.2">
      <c r="A23" s="55">
        <v>17</v>
      </c>
      <c r="B23" s="265" t="s">
        <v>234</v>
      </c>
      <c r="C23" s="265"/>
      <c r="D23" s="124">
        <v>33003</v>
      </c>
      <c r="E23" s="124">
        <v>31999</v>
      </c>
      <c r="F23" s="124">
        <v>31948</v>
      </c>
      <c r="G23" s="124">
        <v>2589</v>
      </c>
      <c r="H23" s="124">
        <v>34</v>
      </c>
      <c r="I23" s="124">
        <v>1568</v>
      </c>
      <c r="J23" s="124">
        <v>27211</v>
      </c>
      <c r="K23" s="124">
        <v>113</v>
      </c>
      <c r="L23" s="124">
        <v>1055</v>
      </c>
      <c r="M23" s="124">
        <v>32404</v>
      </c>
      <c r="N23" s="124">
        <v>27318</v>
      </c>
      <c r="O23" s="124">
        <v>27029</v>
      </c>
      <c r="P23" s="124">
        <v>24768</v>
      </c>
      <c r="Q23" s="124">
        <v>24288</v>
      </c>
      <c r="R23" s="124">
        <v>68</v>
      </c>
      <c r="S23" s="124">
        <v>214</v>
      </c>
      <c r="T23" s="124">
        <v>1957</v>
      </c>
      <c r="U23" s="124">
        <v>737</v>
      </c>
      <c r="V23" s="124">
        <v>5375</v>
      </c>
      <c r="W23" s="124">
        <v>25</v>
      </c>
    </row>
    <row r="24" spans="1:23" ht="16.5" customHeight="1" x14ac:dyDescent="0.2">
      <c r="A24" s="115">
        <v>18</v>
      </c>
      <c r="B24" s="265" t="s">
        <v>232</v>
      </c>
      <c r="C24" s="265"/>
      <c r="D24" s="124">
        <v>451</v>
      </c>
      <c r="E24" s="124">
        <v>441</v>
      </c>
      <c r="F24" s="124">
        <v>433</v>
      </c>
      <c r="G24" s="124">
        <v>53</v>
      </c>
      <c r="H24" s="124">
        <v>2</v>
      </c>
      <c r="I24" s="124">
        <v>19</v>
      </c>
      <c r="J24" s="124">
        <v>347</v>
      </c>
      <c r="K24" s="124"/>
      <c r="L24" s="124">
        <v>18</v>
      </c>
      <c r="M24" s="124">
        <v>395</v>
      </c>
      <c r="N24" s="124">
        <v>350</v>
      </c>
      <c r="O24" s="124">
        <v>347</v>
      </c>
      <c r="P24" s="124">
        <v>327</v>
      </c>
      <c r="Q24" s="124">
        <v>321</v>
      </c>
      <c r="R24" s="124">
        <v>1</v>
      </c>
      <c r="S24" s="124">
        <v>2</v>
      </c>
      <c r="T24" s="124">
        <v>17</v>
      </c>
      <c r="U24" s="124">
        <v>7</v>
      </c>
      <c r="V24" s="124">
        <v>48</v>
      </c>
      <c r="W24" s="124"/>
    </row>
    <row r="25" spans="1:23" s="121" customFormat="1" ht="21.75" customHeight="1" x14ac:dyDescent="0.2">
      <c r="A25" s="118">
        <v>19</v>
      </c>
      <c r="B25" s="266" t="s">
        <v>53</v>
      </c>
      <c r="C25" s="266"/>
      <c r="D25" s="124">
        <v>10</v>
      </c>
      <c r="E25" s="124">
        <v>8</v>
      </c>
      <c r="F25" s="124">
        <v>8</v>
      </c>
      <c r="G25" s="124"/>
      <c r="H25" s="124"/>
      <c r="I25" s="124"/>
      <c r="J25" s="124">
        <v>8</v>
      </c>
      <c r="K25" s="124"/>
      <c r="L25" s="124">
        <v>2</v>
      </c>
      <c r="M25" s="124">
        <v>15</v>
      </c>
      <c r="N25" s="124">
        <v>8</v>
      </c>
      <c r="O25" s="124">
        <v>9</v>
      </c>
      <c r="P25" s="124">
        <v>7</v>
      </c>
      <c r="Q25" s="124">
        <v>4</v>
      </c>
      <c r="R25" s="124">
        <v>1</v>
      </c>
      <c r="S25" s="124"/>
      <c r="T25" s="124">
        <v>1</v>
      </c>
      <c r="U25" s="124"/>
      <c r="V25" s="124">
        <v>6</v>
      </c>
      <c r="W25" s="124"/>
    </row>
    <row r="26" spans="1:23" s="121" customFormat="1" ht="16.5" customHeight="1" x14ac:dyDescent="0.2">
      <c r="A26" s="120">
        <v>20</v>
      </c>
      <c r="B26" s="266" t="s">
        <v>54</v>
      </c>
      <c r="C26" s="266"/>
      <c r="D26" s="124">
        <v>294</v>
      </c>
      <c r="E26" s="124">
        <v>287</v>
      </c>
      <c r="F26" s="124">
        <v>276</v>
      </c>
      <c r="G26" s="124">
        <v>26</v>
      </c>
      <c r="H26" s="124"/>
      <c r="I26" s="124">
        <v>4</v>
      </c>
      <c r="J26" s="124">
        <v>246</v>
      </c>
      <c r="K26" s="124"/>
      <c r="L26" s="124">
        <v>18</v>
      </c>
      <c r="M26" s="124">
        <v>303</v>
      </c>
      <c r="N26" s="124">
        <v>246</v>
      </c>
      <c r="O26" s="124">
        <v>273</v>
      </c>
      <c r="P26" s="124">
        <v>262</v>
      </c>
      <c r="Q26" s="124">
        <v>252</v>
      </c>
      <c r="R26" s="124"/>
      <c r="S26" s="124"/>
      <c r="T26" s="124">
        <v>11</v>
      </c>
      <c r="U26" s="124">
        <v>5</v>
      </c>
      <c r="V26" s="124">
        <v>30</v>
      </c>
      <c r="W26" s="124"/>
    </row>
    <row r="27" spans="1:23" s="122" customFormat="1" ht="16.5" customHeight="1" x14ac:dyDescent="0.2">
      <c r="A27" s="118">
        <v>21</v>
      </c>
      <c r="B27" s="266" t="s">
        <v>55</v>
      </c>
      <c r="C27" s="266"/>
      <c r="D27" s="124">
        <v>774</v>
      </c>
      <c r="E27" s="124">
        <v>756</v>
      </c>
      <c r="F27" s="124">
        <v>745</v>
      </c>
      <c r="G27" s="124">
        <v>55</v>
      </c>
      <c r="H27" s="124">
        <v>1</v>
      </c>
      <c r="I27" s="124">
        <v>11</v>
      </c>
      <c r="J27" s="124">
        <v>675</v>
      </c>
      <c r="K27" s="124">
        <v>4</v>
      </c>
      <c r="L27" s="124">
        <v>29</v>
      </c>
      <c r="M27" s="124">
        <v>952</v>
      </c>
      <c r="N27" s="124">
        <v>679</v>
      </c>
      <c r="O27" s="124">
        <v>680</v>
      </c>
      <c r="P27" s="124">
        <v>549</v>
      </c>
      <c r="Q27" s="124">
        <v>482</v>
      </c>
      <c r="R27" s="124">
        <v>1</v>
      </c>
      <c r="S27" s="124">
        <v>5</v>
      </c>
      <c r="T27" s="124">
        <v>125</v>
      </c>
      <c r="U27" s="124">
        <v>38</v>
      </c>
      <c r="V27" s="124">
        <v>272</v>
      </c>
      <c r="W27" s="124">
        <v>19</v>
      </c>
    </row>
    <row r="28" spans="1:23" s="121" customFormat="1" ht="26.25" customHeight="1" x14ac:dyDescent="0.2">
      <c r="A28" s="120">
        <v>22</v>
      </c>
      <c r="B28" s="266" t="s">
        <v>56</v>
      </c>
      <c r="C28" s="266"/>
      <c r="D28" s="124">
        <v>2335</v>
      </c>
      <c r="E28" s="124">
        <v>2329</v>
      </c>
      <c r="F28" s="124">
        <v>2329</v>
      </c>
      <c r="G28" s="124">
        <v>43</v>
      </c>
      <c r="H28" s="124">
        <v>7</v>
      </c>
      <c r="I28" s="124">
        <v>4</v>
      </c>
      <c r="J28" s="124">
        <v>2268</v>
      </c>
      <c r="K28" s="124"/>
      <c r="L28" s="124">
        <v>6</v>
      </c>
      <c r="M28" s="124">
        <v>2291</v>
      </c>
      <c r="N28" s="124">
        <v>2269</v>
      </c>
      <c r="O28" s="124">
        <v>2274</v>
      </c>
      <c r="P28" s="124">
        <v>2188</v>
      </c>
      <c r="Q28" s="124">
        <v>2110</v>
      </c>
      <c r="R28" s="124"/>
      <c r="S28" s="124">
        <v>2</v>
      </c>
      <c r="T28" s="124">
        <v>84</v>
      </c>
      <c r="U28" s="124">
        <v>8</v>
      </c>
      <c r="V28" s="124">
        <v>17</v>
      </c>
      <c r="W28" s="124">
        <v>1</v>
      </c>
    </row>
    <row r="29" spans="1:23" s="121" customFormat="1" ht="18" customHeight="1" x14ac:dyDescent="0.2">
      <c r="A29" s="118">
        <v>23</v>
      </c>
      <c r="B29" s="266" t="s">
        <v>235</v>
      </c>
      <c r="C29" s="266"/>
      <c r="D29" s="124">
        <v>17</v>
      </c>
      <c r="E29" s="124">
        <v>16</v>
      </c>
      <c r="F29" s="124">
        <v>17</v>
      </c>
      <c r="G29" s="124">
        <v>4</v>
      </c>
      <c r="H29" s="124"/>
      <c r="I29" s="124"/>
      <c r="J29" s="124">
        <v>13</v>
      </c>
      <c r="K29" s="124"/>
      <c r="L29" s="124"/>
      <c r="M29" s="124">
        <v>13</v>
      </c>
      <c r="N29" s="124">
        <v>13</v>
      </c>
      <c r="O29" s="124">
        <v>13</v>
      </c>
      <c r="P29" s="124">
        <v>12</v>
      </c>
      <c r="Q29" s="124">
        <v>12</v>
      </c>
      <c r="R29" s="124"/>
      <c r="S29" s="124"/>
      <c r="T29" s="124">
        <v>1</v>
      </c>
      <c r="U29" s="124"/>
      <c r="V29" s="124"/>
      <c r="W29" s="124"/>
    </row>
    <row r="30" spans="1:23" s="121" customFormat="1" ht="21.75" customHeight="1" x14ac:dyDescent="0.2">
      <c r="A30" s="120">
        <v>24</v>
      </c>
      <c r="B30" s="266" t="s">
        <v>57</v>
      </c>
      <c r="C30" s="266"/>
      <c r="D30" s="124">
        <v>451</v>
      </c>
      <c r="E30" s="124">
        <v>397</v>
      </c>
      <c r="F30" s="124">
        <v>301</v>
      </c>
      <c r="G30" s="124">
        <v>70</v>
      </c>
      <c r="H30" s="124">
        <v>1</v>
      </c>
      <c r="I30" s="124">
        <v>7</v>
      </c>
      <c r="J30" s="124">
        <v>211</v>
      </c>
      <c r="K30" s="124"/>
      <c r="L30" s="124">
        <v>150</v>
      </c>
      <c r="M30" s="124">
        <v>267</v>
      </c>
      <c r="N30" s="124">
        <v>215</v>
      </c>
      <c r="O30" s="124">
        <v>224</v>
      </c>
      <c r="P30" s="124">
        <v>208</v>
      </c>
      <c r="Q30" s="124">
        <v>148</v>
      </c>
      <c r="R30" s="124"/>
      <c r="S30" s="124">
        <v>1</v>
      </c>
      <c r="T30" s="124">
        <v>10</v>
      </c>
      <c r="U30" s="124"/>
      <c r="V30" s="124">
        <v>43</v>
      </c>
      <c r="W30" s="124"/>
    </row>
    <row r="31" spans="1:23" s="121" customFormat="1" ht="13.5" customHeight="1" x14ac:dyDescent="0.2">
      <c r="A31" s="118">
        <v>25</v>
      </c>
      <c r="B31" s="266" t="s">
        <v>236</v>
      </c>
      <c r="C31" s="266"/>
      <c r="D31" s="124">
        <v>2366</v>
      </c>
      <c r="E31" s="124">
        <v>2255</v>
      </c>
      <c r="F31" s="124">
        <v>2242</v>
      </c>
      <c r="G31" s="124">
        <v>282</v>
      </c>
      <c r="H31" s="124">
        <v>8</v>
      </c>
      <c r="I31" s="124">
        <v>52</v>
      </c>
      <c r="J31" s="124">
        <v>1843</v>
      </c>
      <c r="K31" s="124">
        <v>5</v>
      </c>
      <c r="L31" s="124">
        <v>124</v>
      </c>
      <c r="M31" s="124">
        <v>2063</v>
      </c>
      <c r="N31" s="124">
        <v>1851</v>
      </c>
      <c r="O31" s="124">
        <v>1872</v>
      </c>
      <c r="P31" s="124">
        <v>1751</v>
      </c>
      <c r="Q31" s="124">
        <v>1734</v>
      </c>
      <c r="R31" s="124">
        <v>5</v>
      </c>
      <c r="S31" s="124">
        <v>9</v>
      </c>
      <c r="T31" s="124">
        <v>105</v>
      </c>
      <c r="U31" s="124">
        <v>10</v>
      </c>
      <c r="V31" s="124">
        <v>191</v>
      </c>
      <c r="W31" s="124">
        <v>2</v>
      </c>
    </row>
    <row r="32" spans="1:23" ht="15.75" customHeight="1" x14ac:dyDescent="0.2">
      <c r="A32" s="115">
        <v>26</v>
      </c>
      <c r="B32" s="265" t="s">
        <v>237</v>
      </c>
      <c r="C32" s="265"/>
      <c r="D32" s="124">
        <v>965</v>
      </c>
      <c r="E32" s="124">
        <v>950</v>
      </c>
      <c r="F32" s="124">
        <v>956</v>
      </c>
      <c r="G32" s="124">
        <v>49</v>
      </c>
      <c r="H32" s="124"/>
      <c r="I32" s="124">
        <v>2</v>
      </c>
      <c r="J32" s="124">
        <v>885</v>
      </c>
      <c r="K32" s="124">
        <v>2</v>
      </c>
      <c r="L32" s="124">
        <v>9</v>
      </c>
      <c r="M32" s="124">
        <v>927</v>
      </c>
      <c r="N32" s="124">
        <v>886</v>
      </c>
      <c r="O32" s="124">
        <v>888</v>
      </c>
      <c r="P32" s="124">
        <v>851</v>
      </c>
      <c r="Q32" s="124">
        <v>845</v>
      </c>
      <c r="R32" s="124">
        <v>1</v>
      </c>
      <c r="S32" s="124">
        <v>2</v>
      </c>
      <c r="T32" s="124">
        <v>33</v>
      </c>
      <c r="U32" s="124">
        <v>3</v>
      </c>
      <c r="V32" s="124">
        <v>39</v>
      </c>
      <c r="W32" s="124"/>
    </row>
    <row r="33" spans="1:23" ht="16.5" customHeight="1" x14ac:dyDescent="0.2">
      <c r="A33" s="55">
        <v>27</v>
      </c>
      <c r="B33" s="265" t="s">
        <v>238</v>
      </c>
      <c r="C33" s="265"/>
      <c r="D33" s="124">
        <v>875</v>
      </c>
      <c r="E33" s="124">
        <v>806</v>
      </c>
      <c r="F33" s="124">
        <v>800</v>
      </c>
      <c r="G33" s="124">
        <v>163</v>
      </c>
      <c r="H33" s="124">
        <v>3</v>
      </c>
      <c r="I33" s="124">
        <v>12</v>
      </c>
      <c r="J33" s="124">
        <v>612</v>
      </c>
      <c r="K33" s="124">
        <v>3</v>
      </c>
      <c r="L33" s="124">
        <v>75</v>
      </c>
      <c r="M33" s="124">
        <v>709</v>
      </c>
      <c r="N33" s="124">
        <v>614</v>
      </c>
      <c r="O33" s="124">
        <v>646</v>
      </c>
      <c r="P33" s="124">
        <v>603</v>
      </c>
      <c r="Q33" s="124">
        <v>600</v>
      </c>
      <c r="R33" s="124"/>
      <c r="S33" s="124">
        <v>3</v>
      </c>
      <c r="T33" s="124">
        <v>39</v>
      </c>
      <c r="U33" s="124">
        <v>3</v>
      </c>
      <c r="V33" s="124">
        <v>63</v>
      </c>
      <c r="W33" s="124"/>
    </row>
    <row r="34" spans="1:23" ht="22.5" customHeight="1" x14ac:dyDescent="0.2">
      <c r="A34" s="115">
        <v>28</v>
      </c>
      <c r="B34" s="265" t="s">
        <v>239</v>
      </c>
      <c r="C34" s="265"/>
      <c r="D34" s="124">
        <v>154</v>
      </c>
      <c r="E34" s="124">
        <v>150</v>
      </c>
      <c r="F34" s="124">
        <v>145</v>
      </c>
      <c r="G34" s="124">
        <v>28</v>
      </c>
      <c r="H34" s="124"/>
      <c r="I34" s="124"/>
      <c r="J34" s="124">
        <v>100</v>
      </c>
      <c r="K34" s="124"/>
      <c r="L34" s="124">
        <v>9</v>
      </c>
      <c r="M34" s="124">
        <v>124</v>
      </c>
      <c r="N34" s="124">
        <v>105</v>
      </c>
      <c r="O34" s="124">
        <v>106</v>
      </c>
      <c r="P34" s="124">
        <v>98</v>
      </c>
      <c r="Q34" s="124">
        <v>98</v>
      </c>
      <c r="R34" s="124"/>
      <c r="S34" s="124"/>
      <c r="T34" s="124">
        <v>7</v>
      </c>
      <c r="U34" s="124">
        <v>4</v>
      </c>
      <c r="V34" s="124">
        <v>18</v>
      </c>
      <c r="W34" s="124"/>
    </row>
    <row r="35" spans="1:23" ht="17.25" customHeight="1" x14ac:dyDescent="0.2">
      <c r="A35" s="55">
        <v>29</v>
      </c>
      <c r="B35" s="265" t="s">
        <v>240</v>
      </c>
      <c r="C35" s="265"/>
      <c r="D35" s="124">
        <v>22</v>
      </c>
      <c r="E35" s="124">
        <v>18</v>
      </c>
      <c r="F35" s="124">
        <v>19</v>
      </c>
      <c r="G35" s="124">
        <v>3</v>
      </c>
      <c r="H35" s="124"/>
      <c r="I35" s="124">
        <v>1</v>
      </c>
      <c r="J35" s="124">
        <v>15</v>
      </c>
      <c r="K35" s="124"/>
      <c r="L35" s="124">
        <v>3</v>
      </c>
      <c r="M35" s="124">
        <v>18</v>
      </c>
      <c r="N35" s="124">
        <v>15</v>
      </c>
      <c r="O35" s="124">
        <v>16</v>
      </c>
      <c r="P35" s="124">
        <v>13</v>
      </c>
      <c r="Q35" s="124">
        <v>13</v>
      </c>
      <c r="R35" s="124">
        <v>1</v>
      </c>
      <c r="S35" s="124">
        <v>1</v>
      </c>
      <c r="T35" s="124">
        <v>1</v>
      </c>
      <c r="U35" s="124"/>
      <c r="V35" s="124">
        <v>2</v>
      </c>
      <c r="W35" s="124"/>
    </row>
    <row r="36" spans="1:23" s="121" customFormat="1" ht="13.5" customHeight="1" x14ac:dyDescent="0.2">
      <c r="A36" s="120">
        <v>30</v>
      </c>
      <c r="B36" s="268" t="s">
        <v>241</v>
      </c>
      <c r="C36" s="268"/>
      <c r="D36" s="124">
        <v>1503</v>
      </c>
      <c r="E36" s="124">
        <v>1477</v>
      </c>
      <c r="F36" s="124">
        <v>1468</v>
      </c>
      <c r="G36" s="124">
        <v>117</v>
      </c>
      <c r="H36" s="124">
        <v>8</v>
      </c>
      <c r="I36" s="124">
        <v>8</v>
      </c>
      <c r="J36" s="124">
        <v>1298</v>
      </c>
      <c r="K36" s="124"/>
      <c r="L36" s="124">
        <v>35</v>
      </c>
      <c r="M36" s="124">
        <v>1363</v>
      </c>
      <c r="N36" s="124">
        <v>1308</v>
      </c>
      <c r="O36" s="124">
        <v>1313</v>
      </c>
      <c r="P36" s="124">
        <v>1195</v>
      </c>
      <c r="Q36" s="124">
        <v>828</v>
      </c>
      <c r="R36" s="124">
        <v>7</v>
      </c>
      <c r="S36" s="124">
        <v>8</v>
      </c>
      <c r="T36" s="124">
        <v>102</v>
      </c>
      <c r="U36" s="124">
        <v>18</v>
      </c>
      <c r="V36" s="124">
        <v>50</v>
      </c>
      <c r="W36" s="124">
        <v>1</v>
      </c>
    </row>
    <row r="37" spans="1:23" ht="16.5" customHeight="1" x14ac:dyDescent="0.2">
      <c r="A37" s="55">
        <v>31</v>
      </c>
      <c r="B37" s="267" t="s">
        <v>242</v>
      </c>
      <c r="C37" s="267"/>
      <c r="D37" s="124">
        <v>88</v>
      </c>
      <c r="E37" s="124">
        <v>85</v>
      </c>
      <c r="F37" s="124">
        <v>87</v>
      </c>
      <c r="G37" s="124">
        <v>11</v>
      </c>
      <c r="H37" s="124"/>
      <c r="I37" s="124"/>
      <c r="J37" s="124">
        <v>76</v>
      </c>
      <c r="K37" s="124"/>
      <c r="L37" s="124">
        <v>1</v>
      </c>
      <c r="M37" s="124">
        <v>79</v>
      </c>
      <c r="N37" s="124">
        <v>76</v>
      </c>
      <c r="O37" s="124">
        <v>75</v>
      </c>
      <c r="P37" s="124">
        <v>66</v>
      </c>
      <c r="Q37" s="124">
        <v>40</v>
      </c>
      <c r="R37" s="124"/>
      <c r="S37" s="124"/>
      <c r="T37" s="124">
        <v>9</v>
      </c>
      <c r="U37" s="124"/>
      <c r="V37" s="124">
        <v>4</v>
      </c>
      <c r="W37" s="124"/>
    </row>
    <row r="38" spans="1:23" s="96" customFormat="1" ht="25.5" customHeight="1" x14ac:dyDescent="0.2">
      <c r="A38" s="129">
        <v>32</v>
      </c>
      <c r="B38" s="264" t="s">
        <v>252</v>
      </c>
      <c r="C38" s="264"/>
      <c r="D38" s="131"/>
      <c r="E38" s="131"/>
      <c r="F38" s="131"/>
      <c r="G38" s="131"/>
      <c r="H38" s="131"/>
      <c r="I38" s="131"/>
      <c r="J38" s="131"/>
      <c r="K38" s="131"/>
      <c r="L38" s="131"/>
      <c r="M38" s="131"/>
      <c r="N38" s="131"/>
      <c r="O38" s="131"/>
      <c r="P38" s="131"/>
      <c r="Q38" s="131"/>
      <c r="R38" s="131"/>
      <c r="S38" s="131"/>
      <c r="T38" s="131"/>
      <c r="U38" s="131"/>
      <c r="V38" s="131"/>
      <c r="W38" s="131"/>
    </row>
    <row r="39" spans="1:23" s="122" customFormat="1" ht="14.25" customHeight="1" x14ac:dyDescent="0.2">
      <c r="A39" s="130">
        <v>33</v>
      </c>
      <c r="B39" s="264" t="s">
        <v>243</v>
      </c>
      <c r="C39" s="264"/>
      <c r="D39" s="131">
        <v>1157</v>
      </c>
      <c r="E39" s="131">
        <v>1122</v>
      </c>
      <c r="F39" s="131">
        <v>1133</v>
      </c>
      <c r="G39" s="131">
        <v>117</v>
      </c>
      <c r="H39" s="131">
        <v>7</v>
      </c>
      <c r="I39" s="131">
        <v>33</v>
      </c>
      <c r="J39" s="131">
        <v>957</v>
      </c>
      <c r="K39" s="131">
        <v>4</v>
      </c>
      <c r="L39" s="131">
        <v>24</v>
      </c>
      <c r="M39" s="131">
        <v>1125</v>
      </c>
      <c r="N39" s="131">
        <v>962</v>
      </c>
      <c r="O39" s="131">
        <v>988</v>
      </c>
      <c r="P39" s="131">
        <v>935</v>
      </c>
      <c r="Q39" s="131">
        <v>913</v>
      </c>
      <c r="R39" s="131">
        <v>1</v>
      </c>
      <c r="S39" s="131">
        <v>11</v>
      </c>
      <c r="T39" s="131">
        <v>41</v>
      </c>
      <c r="U39" s="131">
        <v>17</v>
      </c>
      <c r="V39" s="131">
        <v>137</v>
      </c>
      <c r="W39" s="131">
        <v>6</v>
      </c>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31496062992125984" right="0.11811023622047245" top="0.15748031496062992" bottom="0.15748031496062992" header="0.31496062992125984" footer="0.11811023622047245"/>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4" t="s">
        <v>140</v>
      </c>
      <c r="B1" s="284"/>
      <c r="C1" s="284"/>
      <c r="D1" s="284"/>
      <c r="E1" s="284"/>
      <c r="F1" s="284"/>
      <c r="G1" s="284"/>
      <c r="H1" s="284"/>
      <c r="I1" s="284"/>
      <c r="J1" s="284"/>
      <c r="K1" s="284"/>
      <c r="L1" s="284"/>
      <c r="M1" s="284"/>
      <c r="N1" s="284"/>
    </row>
    <row r="2" spans="1:58" ht="16.7" customHeight="1" x14ac:dyDescent="0.2">
      <c r="A2" s="234" t="s">
        <v>110</v>
      </c>
      <c r="B2" s="225" t="s">
        <v>159</v>
      </c>
      <c r="C2" s="225"/>
      <c r="D2" s="225"/>
      <c r="E2" s="225" t="s">
        <v>128</v>
      </c>
      <c r="F2" s="225"/>
      <c r="G2" s="225" t="s">
        <v>129</v>
      </c>
      <c r="H2" s="225" t="s">
        <v>130</v>
      </c>
      <c r="I2" s="225" t="s">
        <v>126</v>
      </c>
      <c r="J2" s="225"/>
      <c r="K2" s="225"/>
      <c r="L2" s="225"/>
      <c r="M2" s="225"/>
      <c r="N2" s="234"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39"/>
      <c r="B3" s="225"/>
      <c r="C3" s="225"/>
      <c r="D3" s="225"/>
      <c r="E3" s="225"/>
      <c r="F3" s="225"/>
      <c r="G3" s="225"/>
      <c r="H3" s="225"/>
      <c r="I3" s="239" t="s">
        <v>63</v>
      </c>
      <c r="J3" s="285" t="s">
        <v>7</v>
      </c>
      <c r="K3" s="285"/>
      <c r="L3" s="285"/>
      <c r="M3" s="285"/>
      <c r="N3" s="239"/>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39"/>
      <c r="B4" s="225"/>
      <c r="C4" s="225"/>
      <c r="D4" s="225"/>
      <c r="E4" s="225"/>
      <c r="F4" s="225"/>
      <c r="G4" s="225"/>
      <c r="H4" s="225"/>
      <c r="I4" s="239"/>
      <c r="J4" s="238" t="s">
        <v>163</v>
      </c>
      <c r="K4" s="282" t="s">
        <v>64</v>
      </c>
      <c r="L4" s="286" t="s">
        <v>65</v>
      </c>
      <c r="M4" s="287"/>
      <c r="N4" s="239"/>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39"/>
      <c r="B5" s="225"/>
      <c r="C5" s="225"/>
      <c r="D5" s="225"/>
      <c r="E5" s="52" t="s">
        <v>5</v>
      </c>
      <c r="F5" s="3" t="s">
        <v>6</v>
      </c>
      <c r="G5" s="225"/>
      <c r="H5" s="225"/>
      <c r="I5" s="239"/>
      <c r="J5" s="282"/>
      <c r="K5" s="282"/>
      <c r="L5" s="3" t="s">
        <v>66</v>
      </c>
      <c r="M5" s="3" t="s">
        <v>67</v>
      </c>
      <c r="N5" s="239"/>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1" customFormat="1" ht="11.25" customHeight="1" x14ac:dyDescent="0.2">
      <c r="A6" s="80" t="s">
        <v>1</v>
      </c>
      <c r="B6" s="281" t="s">
        <v>3</v>
      </c>
      <c r="C6" s="281"/>
      <c r="D6" s="281"/>
      <c r="E6" s="80">
        <v>1</v>
      </c>
      <c r="F6" s="80">
        <v>2</v>
      </c>
      <c r="G6" s="80">
        <v>3</v>
      </c>
      <c r="H6" s="80">
        <v>4</v>
      </c>
      <c r="I6" s="53">
        <v>5</v>
      </c>
      <c r="J6" s="53">
        <v>6</v>
      </c>
      <c r="K6" s="53">
        <v>7</v>
      </c>
      <c r="L6" s="53">
        <v>8</v>
      </c>
      <c r="M6" s="53">
        <v>9</v>
      </c>
      <c r="N6" s="81">
        <v>10</v>
      </c>
      <c r="O6" s="82"/>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row>
    <row r="7" spans="1:58" ht="18.75" customHeight="1" x14ac:dyDescent="0.2">
      <c r="A7" s="3">
        <v>1</v>
      </c>
      <c r="B7" s="278" t="s">
        <v>165</v>
      </c>
      <c r="C7" s="279"/>
      <c r="D7" s="280"/>
      <c r="E7" s="126">
        <f t="shared" ref="E7:N7" si="0">SUM(E8:E12)</f>
        <v>2160</v>
      </c>
      <c r="F7" s="126">
        <f t="shared" si="0"/>
        <v>1561</v>
      </c>
      <c r="G7" s="126">
        <f t="shared" si="0"/>
        <v>278</v>
      </c>
      <c r="H7" s="126">
        <f t="shared" si="0"/>
        <v>318</v>
      </c>
      <c r="I7" s="126">
        <f t="shared" si="0"/>
        <v>1028</v>
      </c>
      <c r="J7" s="126">
        <f t="shared" si="0"/>
        <v>531</v>
      </c>
      <c r="K7" s="126">
        <f t="shared" si="0"/>
        <v>379</v>
      </c>
      <c r="L7" s="126">
        <f t="shared" si="0"/>
        <v>191</v>
      </c>
      <c r="M7" s="126">
        <f t="shared" si="0"/>
        <v>18</v>
      </c>
      <c r="N7" s="126">
        <f t="shared" si="0"/>
        <v>536</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7">
        <v>2</v>
      </c>
      <c r="B8" s="169" t="s">
        <v>141</v>
      </c>
      <c r="C8" s="161"/>
      <c r="D8" s="277"/>
      <c r="E8" s="125">
        <v>2017</v>
      </c>
      <c r="F8" s="125">
        <v>1452</v>
      </c>
      <c r="G8" s="125">
        <v>255</v>
      </c>
      <c r="H8" s="125">
        <v>294</v>
      </c>
      <c r="I8" s="125">
        <v>959</v>
      </c>
      <c r="J8" s="125">
        <v>505</v>
      </c>
      <c r="K8" s="125">
        <v>347</v>
      </c>
      <c r="L8" s="125">
        <v>171</v>
      </c>
      <c r="M8" s="125">
        <v>16</v>
      </c>
      <c r="N8" s="125">
        <v>509</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69" t="s">
        <v>166</v>
      </c>
      <c r="C9" s="161"/>
      <c r="D9" s="277"/>
      <c r="E9" s="125">
        <v>13</v>
      </c>
      <c r="F9" s="125">
        <v>7</v>
      </c>
      <c r="G9" s="125"/>
      <c r="H9" s="125">
        <v>1</v>
      </c>
      <c r="I9" s="125">
        <v>9</v>
      </c>
      <c r="J9" s="125">
        <v>5</v>
      </c>
      <c r="K9" s="126">
        <v>2</v>
      </c>
      <c r="L9" s="125">
        <v>2</v>
      </c>
      <c r="M9" s="125"/>
      <c r="N9" s="125">
        <v>3</v>
      </c>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7">
        <v>4</v>
      </c>
      <c r="B10" s="169" t="s">
        <v>142</v>
      </c>
      <c r="C10" s="161"/>
      <c r="D10" s="277"/>
      <c r="E10" s="125">
        <v>101</v>
      </c>
      <c r="F10" s="125">
        <v>74</v>
      </c>
      <c r="G10" s="125">
        <v>17</v>
      </c>
      <c r="H10" s="125">
        <v>12</v>
      </c>
      <c r="I10" s="125">
        <v>59</v>
      </c>
      <c r="J10" s="125">
        <v>20</v>
      </c>
      <c r="K10" s="125">
        <v>30</v>
      </c>
      <c r="L10" s="125">
        <v>18</v>
      </c>
      <c r="M10" s="125">
        <v>2</v>
      </c>
      <c r="N10" s="125">
        <v>13</v>
      </c>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69" t="s">
        <v>143</v>
      </c>
      <c r="C11" s="161"/>
      <c r="D11" s="277"/>
      <c r="E11" s="125">
        <v>24</v>
      </c>
      <c r="F11" s="125">
        <v>24</v>
      </c>
      <c r="G11" s="125">
        <v>6</v>
      </c>
      <c r="H11" s="125">
        <v>8</v>
      </c>
      <c r="I11" s="125">
        <v>1</v>
      </c>
      <c r="J11" s="125">
        <v>1</v>
      </c>
      <c r="K11" s="125"/>
      <c r="L11" s="125"/>
      <c r="M11" s="125"/>
      <c r="N11" s="125">
        <v>9</v>
      </c>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7">
        <v>6</v>
      </c>
      <c r="B12" s="169" t="s">
        <v>144</v>
      </c>
      <c r="C12" s="161"/>
      <c r="D12" s="277"/>
      <c r="E12" s="125">
        <v>5</v>
      </c>
      <c r="F12" s="125">
        <v>4</v>
      </c>
      <c r="G12" s="125"/>
      <c r="H12" s="125">
        <v>3</v>
      </c>
      <c r="I12" s="125"/>
      <c r="J12" s="125"/>
      <c r="K12" s="125"/>
      <c r="L12" s="125"/>
      <c r="M12" s="125"/>
      <c r="N12" s="125">
        <v>2</v>
      </c>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3"/>
      <c r="C14" s="283"/>
      <c r="D14" s="283"/>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3"/>
      <c r="C16" s="153"/>
      <c r="D16" s="153"/>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&amp;C&amp;LA3A33A61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Normal="100" workbookViewId="0">
      <selection sqref="A1:G1"/>
    </sheetView>
  </sheetViews>
  <sheetFormatPr defaultRowHeight="12.75" x14ac:dyDescent="0.2"/>
  <cols>
    <col min="1" max="1" width="7.5703125" style="46" customWidth="1"/>
    <col min="2" max="2" width="7.140625" customWidth="1"/>
    <col min="3" max="3" width="4.5703125" customWidth="1"/>
    <col min="4" max="4" width="21.28515625" customWidth="1"/>
    <col min="5" max="5" width="37.28515625" customWidth="1"/>
    <col min="6" max="6" width="17" customWidth="1"/>
    <col min="7" max="7" width="12" customWidth="1"/>
  </cols>
  <sheetData>
    <row r="1" spans="1:7" ht="18.75" x14ac:dyDescent="0.3">
      <c r="A1" s="311" t="s">
        <v>68</v>
      </c>
      <c r="B1" s="311"/>
      <c r="C1" s="311"/>
      <c r="D1" s="311"/>
      <c r="E1" s="311"/>
      <c r="F1" s="311"/>
      <c r="G1" s="311"/>
    </row>
    <row r="2" spans="1:7" ht="36.75" customHeight="1" x14ac:dyDescent="0.2">
      <c r="A2" s="42" t="s">
        <v>0</v>
      </c>
      <c r="B2" s="316" t="s">
        <v>2</v>
      </c>
      <c r="C2" s="317"/>
      <c r="D2" s="317"/>
      <c r="E2" s="317"/>
      <c r="F2" s="318"/>
      <c r="G2" s="32" t="s">
        <v>71</v>
      </c>
    </row>
    <row r="3" spans="1:7" ht="18.75" customHeight="1" x14ac:dyDescent="0.2">
      <c r="A3" s="42">
        <v>1</v>
      </c>
      <c r="B3" s="312" t="s">
        <v>131</v>
      </c>
      <c r="C3" s="336" t="s">
        <v>132</v>
      </c>
      <c r="D3" s="337"/>
      <c r="E3" s="337"/>
      <c r="F3" s="338"/>
      <c r="G3" s="124">
        <v>580045</v>
      </c>
    </row>
    <row r="4" spans="1:7" ht="18.75" customHeight="1" x14ac:dyDescent="0.2">
      <c r="A4" s="42">
        <v>2</v>
      </c>
      <c r="B4" s="312"/>
      <c r="C4" s="306" t="s">
        <v>4</v>
      </c>
      <c r="D4" s="308" t="s">
        <v>84</v>
      </c>
      <c r="E4" s="309"/>
      <c r="F4" s="310"/>
      <c r="G4" s="124">
        <v>305025</v>
      </c>
    </row>
    <row r="5" spans="1:7" s="96" customFormat="1" ht="18.75" customHeight="1" x14ac:dyDescent="0.2">
      <c r="A5" s="33">
        <v>3</v>
      </c>
      <c r="B5" s="312"/>
      <c r="C5" s="307"/>
      <c r="D5" s="313" t="s">
        <v>133</v>
      </c>
      <c r="E5" s="314"/>
      <c r="F5" s="315"/>
      <c r="G5" s="124">
        <v>1338</v>
      </c>
    </row>
    <row r="6" spans="1:7" s="96" customFormat="1" ht="18.75" customHeight="1" x14ac:dyDescent="0.2">
      <c r="A6" s="33">
        <v>4</v>
      </c>
      <c r="B6" s="312"/>
      <c r="C6" s="307"/>
      <c r="D6" s="313" t="s">
        <v>86</v>
      </c>
      <c r="E6" s="314"/>
      <c r="F6" s="315"/>
      <c r="G6" s="124">
        <v>6026</v>
      </c>
    </row>
    <row r="7" spans="1:7" s="96" customFormat="1" ht="18.75" customHeight="1" x14ac:dyDescent="0.2">
      <c r="A7" s="33">
        <v>5</v>
      </c>
      <c r="B7" s="312"/>
      <c r="C7" s="307"/>
      <c r="D7" s="313" t="s">
        <v>85</v>
      </c>
      <c r="E7" s="314"/>
      <c r="F7" s="315"/>
      <c r="G7" s="124">
        <v>510</v>
      </c>
    </row>
    <row r="8" spans="1:7" s="96" customFormat="1" ht="18.75" customHeight="1" x14ac:dyDescent="0.2">
      <c r="A8" s="33">
        <v>6</v>
      </c>
      <c r="B8" s="312"/>
      <c r="C8" s="307"/>
      <c r="D8" s="313" t="s">
        <v>113</v>
      </c>
      <c r="E8" s="314"/>
      <c r="F8" s="315"/>
      <c r="G8" s="124">
        <v>2684</v>
      </c>
    </row>
    <row r="9" spans="1:7" ht="18.75" customHeight="1" x14ac:dyDescent="0.2">
      <c r="A9" s="42">
        <v>7</v>
      </c>
      <c r="B9" s="312"/>
      <c r="C9" s="307"/>
      <c r="D9" s="308" t="s">
        <v>88</v>
      </c>
      <c r="E9" s="309"/>
      <c r="F9" s="310"/>
      <c r="G9" s="124">
        <v>1790</v>
      </c>
    </row>
    <row r="10" spans="1:7" ht="18.75" customHeight="1" x14ac:dyDescent="0.2">
      <c r="A10" s="42">
        <v>8</v>
      </c>
      <c r="B10" s="312"/>
      <c r="C10" s="319" t="s">
        <v>134</v>
      </c>
      <c r="D10" s="320"/>
      <c r="E10" s="320"/>
      <c r="F10" s="321"/>
      <c r="G10" s="124">
        <v>538653</v>
      </c>
    </row>
    <row r="11" spans="1:7" ht="18.75" customHeight="1" x14ac:dyDescent="0.2">
      <c r="A11" s="42">
        <v>9</v>
      </c>
      <c r="B11" s="312"/>
      <c r="C11" s="328" t="s">
        <v>170</v>
      </c>
      <c r="D11" s="329"/>
      <c r="E11" s="329"/>
      <c r="F11" s="330"/>
      <c r="G11" s="124">
        <v>4343</v>
      </c>
    </row>
    <row r="12" spans="1:7" ht="20.25" customHeight="1" x14ac:dyDescent="0.2">
      <c r="A12" s="42">
        <v>10</v>
      </c>
      <c r="B12" s="295" t="s">
        <v>69</v>
      </c>
      <c r="C12" s="296"/>
      <c r="D12" s="296"/>
      <c r="E12" s="296"/>
      <c r="F12" s="297"/>
      <c r="G12" s="127">
        <v>3980997.3</v>
      </c>
    </row>
    <row r="13" spans="1:7" ht="18.2" customHeight="1" x14ac:dyDescent="0.2">
      <c r="A13" s="42">
        <v>11</v>
      </c>
      <c r="B13" s="342" t="s">
        <v>135</v>
      </c>
      <c r="C13" s="343"/>
      <c r="D13" s="343"/>
      <c r="E13" s="343"/>
      <c r="F13" s="344"/>
      <c r="G13" s="127">
        <v>2249</v>
      </c>
    </row>
    <row r="14" spans="1:7" ht="18.75" customHeight="1" x14ac:dyDescent="0.2">
      <c r="A14" s="42">
        <v>12</v>
      </c>
      <c r="B14" s="339" t="s">
        <v>70</v>
      </c>
      <c r="C14" s="340"/>
      <c r="D14" s="340"/>
      <c r="E14" s="340"/>
      <c r="F14" s="341"/>
      <c r="G14" s="127">
        <v>1000</v>
      </c>
    </row>
    <row r="15" spans="1:7" ht="18.2" customHeight="1" x14ac:dyDescent="0.2">
      <c r="A15" s="42">
        <v>13</v>
      </c>
      <c r="B15" s="342" t="s">
        <v>136</v>
      </c>
      <c r="C15" s="343"/>
      <c r="D15" s="343"/>
      <c r="E15" s="343"/>
      <c r="F15" s="344"/>
      <c r="G15" s="127">
        <v>252</v>
      </c>
    </row>
    <row r="16" spans="1:7" ht="18" customHeight="1" x14ac:dyDescent="0.2">
      <c r="A16" s="42">
        <v>14</v>
      </c>
      <c r="B16" s="339" t="s">
        <v>70</v>
      </c>
      <c r="C16" s="340"/>
      <c r="D16" s="340"/>
      <c r="E16" s="340"/>
      <c r="F16" s="341"/>
      <c r="G16" s="127">
        <v>83</v>
      </c>
    </row>
    <row r="17" spans="1:8" ht="30" customHeight="1" x14ac:dyDescent="0.2">
      <c r="A17" s="42">
        <v>15</v>
      </c>
      <c r="B17" s="295" t="s">
        <v>168</v>
      </c>
      <c r="C17" s="296"/>
      <c r="D17" s="296"/>
      <c r="E17" s="296"/>
      <c r="F17" s="297"/>
      <c r="G17" s="127">
        <v>38012</v>
      </c>
    </row>
    <row r="18" spans="1:8" ht="18" customHeight="1" x14ac:dyDescent="0.2">
      <c r="A18" s="116">
        <v>16</v>
      </c>
      <c r="B18" s="295" t="s">
        <v>137</v>
      </c>
      <c r="C18" s="296"/>
      <c r="D18" s="296"/>
      <c r="E18" s="296"/>
      <c r="F18" s="297"/>
      <c r="G18" s="127">
        <v>2765</v>
      </c>
    </row>
    <row r="19" spans="1:8" ht="18" customHeight="1" x14ac:dyDescent="0.2">
      <c r="A19" s="116">
        <v>17</v>
      </c>
      <c r="B19" s="292" t="s">
        <v>244</v>
      </c>
      <c r="C19" s="293"/>
      <c r="D19" s="293"/>
      <c r="E19" s="293"/>
      <c r="F19" s="294"/>
      <c r="G19" s="127">
        <v>817</v>
      </c>
    </row>
    <row r="20" spans="1:8" ht="22.5" customHeight="1" x14ac:dyDescent="0.2">
      <c r="A20" s="116">
        <v>18</v>
      </c>
      <c r="B20" s="289" t="s">
        <v>160</v>
      </c>
      <c r="C20" s="290"/>
      <c r="D20" s="290"/>
      <c r="E20" s="290"/>
      <c r="F20" s="291"/>
      <c r="G20" s="128">
        <v>275206</v>
      </c>
    </row>
    <row r="21" spans="1:8" s="96" customFormat="1" ht="22.5" customHeight="1" x14ac:dyDescent="0.2">
      <c r="A21" s="33">
        <v>19</v>
      </c>
      <c r="B21" s="298" t="s">
        <v>245</v>
      </c>
      <c r="C21" s="322" t="s">
        <v>246</v>
      </c>
      <c r="D21" s="323"/>
      <c r="E21" s="323"/>
      <c r="F21" s="324"/>
      <c r="G21" s="124">
        <v>66</v>
      </c>
    </row>
    <row r="22" spans="1:8" s="96" customFormat="1" ht="22.5" customHeight="1" x14ac:dyDescent="0.2">
      <c r="A22" s="33">
        <v>20</v>
      </c>
      <c r="B22" s="299"/>
      <c r="C22" s="322" t="s">
        <v>247</v>
      </c>
      <c r="D22" s="323"/>
      <c r="E22" s="323"/>
      <c r="F22" s="324"/>
      <c r="G22" s="124">
        <v>66</v>
      </c>
    </row>
    <row r="23" spans="1:8" s="96" customFormat="1" ht="22.5" customHeight="1" x14ac:dyDescent="0.2">
      <c r="A23" s="33">
        <v>21</v>
      </c>
      <c r="B23" s="299"/>
      <c r="C23" s="298" t="s">
        <v>248</v>
      </c>
      <c r="D23" s="325" t="s">
        <v>249</v>
      </c>
      <c r="E23" s="326"/>
      <c r="F23" s="327"/>
      <c r="G23" s="124">
        <v>12</v>
      </c>
    </row>
    <row r="24" spans="1:8" s="96" customFormat="1" ht="22.5" customHeight="1" x14ac:dyDescent="0.2">
      <c r="A24" s="33">
        <v>22</v>
      </c>
      <c r="B24" s="300"/>
      <c r="C24" s="300"/>
      <c r="D24" s="325" t="s">
        <v>250</v>
      </c>
      <c r="E24" s="326"/>
      <c r="F24" s="327"/>
      <c r="G24" s="124">
        <v>47</v>
      </c>
    </row>
    <row r="25" spans="1:8" s="96" customFormat="1" ht="22.5" customHeight="1" x14ac:dyDescent="0.2">
      <c r="A25" s="132">
        <v>23</v>
      </c>
      <c r="B25" s="333" t="s">
        <v>253</v>
      </c>
      <c r="C25" s="333"/>
      <c r="D25" s="333"/>
      <c r="E25" s="333"/>
      <c r="F25" s="333"/>
      <c r="G25" s="131">
        <v>228</v>
      </c>
    </row>
    <row r="26" spans="1:8" s="96" customFormat="1" ht="22.5" customHeight="1" x14ac:dyDescent="0.2">
      <c r="A26" s="132">
        <v>24</v>
      </c>
      <c r="B26" s="334" t="s">
        <v>254</v>
      </c>
      <c r="C26" s="334"/>
      <c r="D26" s="334"/>
      <c r="E26" s="334"/>
      <c r="F26" s="334"/>
      <c r="G26" s="131">
        <v>171</v>
      </c>
    </row>
    <row r="27" spans="1:8" s="96" customFormat="1" ht="14.25" customHeight="1" x14ac:dyDescent="0.2">
      <c r="A27" s="141"/>
      <c r="B27" s="142"/>
      <c r="C27" s="142"/>
      <c r="D27" s="142"/>
      <c r="E27" s="142"/>
      <c r="F27" s="142"/>
      <c r="G27" s="143"/>
    </row>
    <row r="28" spans="1:8" ht="20.25" customHeight="1" x14ac:dyDescent="0.25">
      <c r="A28" s="331" t="s">
        <v>266</v>
      </c>
      <c r="B28" s="331"/>
      <c r="C28" s="331"/>
      <c r="D28" s="331"/>
      <c r="E28" s="59"/>
      <c r="F28" s="301" t="s">
        <v>265</v>
      </c>
      <c r="G28" s="302"/>
      <c r="H28" s="56"/>
    </row>
    <row r="29" spans="1:8" ht="15.75" customHeight="1" x14ac:dyDescent="0.25">
      <c r="A29" s="60"/>
      <c r="B29" s="61"/>
      <c r="C29" s="61"/>
      <c r="E29" s="62" t="s">
        <v>89</v>
      </c>
      <c r="F29" s="303" t="s">
        <v>90</v>
      </c>
      <c r="G29" s="303"/>
      <c r="H29" s="57"/>
    </row>
    <row r="30" spans="1:8" ht="12.95" customHeight="1" x14ac:dyDescent="0.25">
      <c r="A30" s="63"/>
      <c r="B30" s="64"/>
      <c r="C30" s="64"/>
      <c r="E30" s="65"/>
      <c r="F30" s="65"/>
      <c r="G30" s="65"/>
      <c r="H30" s="58"/>
    </row>
    <row r="31" spans="1:8" ht="15.75" x14ac:dyDescent="0.25">
      <c r="A31" s="332" t="s">
        <v>91</v>
      </c>
      <c r="B31" s="332"/>
      <c r="C31" s="332"/>
      <c r="D31" s="332"/>
      <c r="E31" s="66"/>
      <c r="F31" s="304" t="s">
        <v>261</v>
      </c>
      <c r="G31" s="305"/>
      <c r="H31" s="56"/>
    </row>
    <row r="32" spans="1:8" ht="15" x14ac:dyDescent="0.2">
      <c r="A32" s="67"/>
      <c r="B32" s="68"/>
      <c r="C32" s="68"/>
      <c r="E32" s="69" t="s">
        <v>89</v>
      </c>
      <c r="F32" s="335" t="s">
        <v>90</v>
      </c>
      <c r="G32" s="335"/>
      <c r="H32" s="28"/>
    </row>
    <row r="33" spans="1:8" ht="15.95" customHeight="1" x14ac:dyDescent="0.2">
      <c r="A33" s="67"/>
      <c r="B33" s="68"/>
      <c r="C33" s="68"/>
      <c r="D33" s="71"/>
      <c r="E33" s="71"/>
      <c r="F33" s="71"/>
      <c r="G33" s="70"/>
      <c r="H33" s="30"/>
    </row>
    <row r="34" spans="1:8" ht="12.95" customHeight="1" x14ac:dyDescent="0.2">
      <c r="A34" s="72" t="s">
        <v>92</v>
      </c>
      <c r="B34" s="68"/>
      <c r="C34" s="68"/>
      <c r="D34" s="73">
        <v>2777663</v>
      </c>
      <c r="E34" s="104"/>
      <c r="F34" s="104"/>
      <c r="G34" s="74"/>
      <c r="H34" s="31"/>
    </row>
    <row r="35" spans="1:8" ht="12.95" customHeight="1" x14ac:dyDescent="0.2">
      <c r="A35" s="75" t="s">
        <v>93</v>
      </c>
      <c r="B35" s="68"/>
      <c r="C35" s="68"/>
      <c r="D35" s="76"/>
      <c r="E35" s="104"/>
      <c r="F35" s="104"/>
      <c r="G35" s="68"/>
      <c r="H35" s="29"/>
    </row>
    <row r="36" spans="1:8" ht="15.75" x14ac:dyDescent="0.2">
      <c r="A36" s="72" t="s">
        <v>94</v>
      </c>
      <c r="B36" s="68"/>
      <c r="C36" s="68"/>
      <c r="D36" s="106" t="s">
        <v>262</v>
      </c>
      <c r="E36" s="105"/>
      <c r="F36" s="105"/>
      <c r="G36" s="95"/>
      <c r="H36" s="29"/>
    </row>
    <row r="37" spans="1:8" ht="15.95" customHeight="1" x14ac:dyDescent="0.2">
      <c r="A37" s="77" t="s">
        <v>167</v>
      </c>
      <c r="B37" s="78"/>
      <c r="C37" s="78"/>
      <c r="D37" s="107" t="s">
        <v>263</v>
      </c>
      <c r="E37" s="78"/>
      <c r="F37" s="78"/>
      <c r="G37" s="79"/>
    </row>
    <row r="38" spans="1:8" ht="12.95" customHeight="1" x14ac:dyDescent="0.2">
      <c r="A38" s="77"/>
      <c r="B38" s="288"/>
      <c r="C38" s="288"/>
      <c r="D38" s="288"/>
      <c r="E38" s="103"/>
      <c r="F38" s="103"/>
      <c r="G38" s="79"/>
    </row>
    <row r="39" spans="1:8" ht="12.95" customHeight="1" x14ac:dyDescent="0.2">
      <c r="A39" s="43"/>
      <c r="B39" s="15"/>
      <c r="C39" s="15"/>
      <c r="D39" s="15"/>
      <c r="E39" s="15"/>
      <c r="F39" s="15"/>
      <c r="G39" s="17"/>
    </row>
    <row r="40" spans="1:8" ht="12.95" customHeight="1" x14ac:dyDescent="0.2">
      <c r="A40" s="43"/>
      <c r="B40" s="15"/>
      <c r="C40" s="15"/>
      <c r="D40" s="15"/>
      <c r="E40" s="15"/>
      <c r="F40" s="15"/>
      <c r="G40" s="17"/>
    </row>
    <row r="41" spans="1:8" ht="12.95" customHeight="1" x14ac:dyDescent="0.2">
      <c r="A41" s="44"/>
      <c r="B41" s="8"/>
      <c r="C41" s="8"/>
      <c r="D41" s="16"/>
      <c r="E41" s="16"/>
      <c r="F41" s="16"/>
      <c r="G41" s="8"/>
    </row>
    <row r="42" spans="1:8" ht="12.95" customHeight="1" x14ac:dyDescent="0.2">
      <c r="A42" s="45"/>
      <c r="B42" s="16"/>
      <c r="C42" s="16"/>
      <c r="D42" s="16"/>
      <c r="E42" s="16"/>
      <c r="F42" s="16"/>
      <c r="G42" s="17"/>
    </row>
    <row r="43" spans="1:8" ht="12.95" customHeight="1" x14ac:dyDescent="0.2">
      <c r="A43" s="45"/>
      <c r="B43" s="16"/>
      <c r="C43" s="16"/>
      <c r="D43" s="16"/>
      <c r="E43" s="16"/>
      <c r="F43" s="16"/>
      <c r="G43" s="17"/>
    </row>
    <row r="44" spans="1:8" ht="12.95" customHeight="1" x14ac:dyDescent="0.2"/>
    <row r="47" spans="1:8" ht="20.25" x14ac:dyDescent="0.3">
      <c r="A47" s="47"/>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7">
    <mergeCell ref="A28:D28"/>
    <mergeCell ref="A31:D31"/>
    <mergeCell ref="B25:F25"/>
    <mergeCell ref="B26:F26"/>
    <mergeCell ref="F32:G32"/>
    <mergeCell ref="C3:F3"/>
    <mergeCell ref="B16:F16"/>
    <mergeCell ref="B15:F15"/>
    <mergeCell ref="B14:F14"/>
    <mergeCell ref="B13:F13"/>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D8:F8"/>
    <mergeCell ref="D6:F6"/>
    <mergeCell ref="B38:D38"/>
    <mergeCell ref="B20:F20"/>
    <mergeCell ref="B19:F19"/>
    <mergeCell ref="B18:F18"/>
    <mergeCell ref="B17:F17"/>
    <mergeCell ref="B21:B24"/>
    <mergeCell ref="F28:G28"/>
    <mergeCell ref="F29:G29"/>
    <mergeCell ref="F31:G31"/>
    <mergeCell ref="C23:C24"/>
  </mergeCells>
  <pageMargins left="0.59055118110236227" right="0.39370078740157483" top="0.78740157480314965" bottom="0.78740157480314965" header="0.51181102362204722" footer="0.51181102362204722"/>
  <pageSetup paperSize="9" scale="85" orientation="portrait" r:id="rId1"/>
  <headerFooter alignWithMargins="0">
    <oddFooter>&amp;C&amp;LA3A33A61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Пастухова Валентина Миколаївна</cp:lastModifiedBy>
  <cp:lastPrinted>2022-02-04T12:58:04Z</cp:lastPrinted>
  <dcterms:created xsi:type="dcterms:W3CDTF">2014-04-16T11:48:21Z</dcterms:created>
  <dcterms:modified xsi:type="dcterms:W3CDTF">2022-02-21T11:14:07Z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Зведений- 1-ц_4.2021</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A3A33A61</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